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50" i="1" l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6" i="1" l="1"/>
  <c r="BH3" i="1"/>
  <c r="AE3" i="1" s="1"/>
  <c r="BH7" i="1"/>
  <c r="AE7" i="1" s="1"/>
  <c r="BH30" i="1"/>
  <c r="BH4" i="1"/>
  <c r="AF4" i="1" s="1"/>
  <c r="BH1" i="1"/>
  <c r="AF1" i="1" s="1"/>
  <c r="E6" i="1" s="1"/>
  <c r="E29" i="1" s="1"/>
  <c r="BH5" i="1"/>
  <c r="AF5" i="1" s="1"/>
  <c r="AF3" i="1"/>
  <c r="AE4" i="1"/>
  <c r="AF6" i="1"/>
  <c r="AE6" i="1"/>
  <c r="AD6" i="1"/>
  <c r="BH11" i="1"/>
  <c r="BH22" i="1"/>
  <c r="BH39" i="1"/>
  <c r="BH55" i="1"/>
  <c r="BH67" i="1"/>
  <c r="BH79" i="1"/>
  <c r="BH91" i="1"/>
  <c r="BH103" i="1"/>
  <c r="BH115" i="1"/>
  <c r="BH127" i="1"/>
  <c r="BH131" i="1"/>
  <c r="BH143" i="1"/>
  <c r="BH2" i="1"/>
  <c r="BH8" i="1"/>
  <c r="BH10" i="1"/>
  <c r="BH13" i="1"/>
  <c r="BH18" i="1"/>
  <c r="BH26" i="1"/>
  <c r="BH33" i="1"/>
  <c r="BH34" i="1"/>
  <c r="BH17" i="1"/>
  <c r="BH31" i="1"/>
  <c r="BH47" i="1"/>
  <c r="BH59" i="1"/>
  <c r="BH63" i="1"/>
  <c r="BH75" i="1"/>
  <c r="BH87" i="1"/>
  <c r="BH95" i="1"/>
  <c r="BH107" i="1"/>
  <c r="BH119" i="1"/>
  <c r="BH123" i="1"/>
  <c r="BH135" i="1"/>
  <c r="BH147" i="1"/>
  <c r="BH19" i="1"/>
  <c r="BH37" i="1"/>
  <c r="BH20" i="1"/>
  <c r="BH51" i="1"/>
  <c r="BH71" i="1"/>
  <c r="BH83" i="1"/>
  <c r="BH99" i="1"/>
  <c r="BH111" i="1"/>
  <c r="BH139" i="1"/>
  <c r="BH86" i="1"/>
  <c r="BH84" i="1"/>
  <c r="BH82" i="1"/>
  <c r="BH80" i="1"/>
  <c r="BH78" i="1"/>
  <c r="BH76" i="1"/>
  <c r="BH74" i="1"/>
  <c r="BH72" i="1"/>
  <c r="BH70" i="1"/>
  <c r="BH68" i="1"/>
  <c r="BH66" i="1"/>
  <c r="BH64" i="1"/>
  <c r="BH62" i="1"/>
  <c r="BH60" i="1"/>
  <c r="BH58" i="1"/>
  <c r="BH56" i="1"/>
  <c r="BH54" i="1"/>
  <c r="BH52" i="1"/>
  <c r="BH50" i="1"/>
  <c r="BH48" i="1"/>
  <c r="BH46" i="1"/>
  <c r="BH41" i="1"/>
  <c r="BH38" i="1"/>
  <c r="BH36" i="1"/>
  <c r="BH32" i="1"/>
  <c r="BH29" i="1"/>
  <c r="BH28" i="1"/>
  <c r="BH27" i="1"/>
  <c r="BH25" i="1"/>
  <c r="BH24" i="1"/>
  <c r="BH23" i="1"/>
  <c r="BH21" i="1"/>
  <c r="BH15" i="1"/>
  <c r="BH14" i="1"/>
  <c r="BH12" i="1"/>
  <c r="BH9" i="1"/>
  <c r="BH16" i="1"/>
  <c r="BH40" i="1"/>
  <c r="BH43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35" i="1"/>
  <c r="BH45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42" i="1"/>
  <c r="BH44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AE5" i="1" l="1"/>
  <c r="AD5" i="1"/>
  <c r="AF7" i="1"/>
  <c r="E16" i="1" s="1"/>
  <c r="E39" i="1" s="1"/>
  <c r="Z1" i="1"/>
  <c r="Z29" i="1" s="1"/>
  <c r="AD3" i="1"/>
  <c r="P5" i="1" s="1"/>
  <c r="P28" i="1" s="1"/>
  <c r="AD7" i="1"/>
  <c r="D15" i="1" s="1"/>
  <c r="D38" i="1" s="1"/>
  <c r="AD4" i="1"/>
  <c r="D10" i="1" s="1"/>
  <c r="D33" i="1" s="1"/>
  <c r="AF29" i="1"/>
  <c r="AE1" i="1"/>
  <c r="AE29" i="1" s="1"/>
  <c r="AD1" i="1"/>
  <c r="D5" i="1" s="1"/>
  <c r="D28" i="1" s="1"/>
  <c r="AF10" i="1"/>
  <c r="AE10" i="1"/>
  <c r="AD10" i="1"/>
  <c r="AF34" i="1"/>
  <c r="Z6" i="1"/>
  <c r="Z34" i="1" s="1"/>
  <c r="Q11" i="1"/>
  <c r="Q34" i="1" s="1"/>
  <c r="AD8" i="1"/>
  <c r="AE8" i="1"/>
  <c r="AF8" i="1"/>
  <c r="AE33" i="1"/>
  <c r="X5" i="1"/>
  <c r="X33" i="1" s="1"/>
  <c r="K10" i="1"/>
  <c r="K33" i="1" s="1"/>
  <c r="AE35" i="1"/>
  <c r="X7" i="1"/>
  <c r="X35" i="1" s="1"/>
  <c r="E15" i="1"/>
  <c r="E38" i="1" s="1"/>
  <c r="AF31" i="1"/>
  <c r="Z3" i="1"/>
  <c r="Z31" i="1" s="1"/>
  <c r="Q6" i="1"/>
  <c r="Q29" i="1" s="1"/>
  <c r="AD29" i="1"/>
  <c r="AD32" i="1"/>
  <c r="W4" i="1"/>
  <c r="AE9" i="1"/>
  <c r="AD9" i="1"/>
  <c r="AF9" i="1"/>
  <c r="AF2" i="1"/>
  <c r="AE2" i="1"/>
  <c r="AD2" i="1"/>
  <c r="P10" i="1"/>
  <c r="P33" i="1" s="1"/>
  <c r="AD34" i="1"/>
  <c r="W6" i="1"/>
  <c r="J10" i="1"/>
  <c r="J33" i="1" s="1"/>
  <c r="AD33" i="1"/>
  <c r="W5" i="1"/>
  <c r="AF32" i="1"/>
  <c r="E11" i="1"/>
  <c r="E34" i="1" s="1"/>
  <c r="Z4" i="1"/>
  <c r="Z32" i="1" s="1"/>
  <c r="AE12" i="1"/>
  <c r="AD12" i="1"/>
  <c r="AF12" i="1"/>
  <c r="AF11" i="1"/>
  <c r="AE11" i="1"/>
  <c r="AD11" i="1"/>
  <c r="AE34" i="1"/>
  <c r="X6" i="1"/>
  <c r="X34" i="1" s="1"/>
  <c r="Q10" i="1"/>
  <c r="Q33" i="1" s="1"/>
  <c r="K11" i="1"/>
  <c r="K34" i="1" s="1"/>
  <c r="AF33" i="1"/>
  <c r="Z5" i="1"/>
  <c r="Z33" i="1" s="1"/>
  <c r="AF35" i="1"/>
  <c r="AE32" i="1"/>
  <c r="E10" i="1"/>
  <c r="E33" i="1" s="1"/>
  <c r="X4" i="1"/>
  <c r="X32" i="1" s="1"/>
  <c r="AE31" i="1"/>
  <c r="X3" i="1"/>
  <c r="X31" i="1" s="1"/>
  <c r="Q5" i="1"/>
  <c r="Q28" i="1" s="1"/>
  <c r="Z7" i="1" l="1"/>
  <c r="Z35" i="1" s="1"/>
  <c r="AD31" i="1"/>
  <c r="W3" i="1"/>
  <c r="W31" i="1" s="1"/>
  <c r="W1" i="1"/>
  <c r="AD35" i="1"/>
  <c r="X1" i="1"/>
  <c r="X29" i="1" s="1"/>
  <c r="E5" i="1"/>
  <c r="E28" i="1" s="1"/>
  <c r="W7" i="1"/>
  <c r="W35" i="1" s="1"/>
  <c r="AD40" i="1"/>
  <c r="P20" i="1"/>
  <c r="P43" i="1" s="1"/>
  <c r="W12" i="1"/>
  <c r="W33" i="1"/>
  <c r="AB5" i="1"/>
  <c r="AB33" i="1" s="1"/>
  <c r="AF30" i="1"/>
  <c r="K6" i="1"/>
  <c r="K29" i="1" s="1"/>
  <c r="Z2" i="1"/>
  <c r="Z30" i="1" s="1"/>
  <c r="AF36" i="1"/>
  <c r="K16" i="1"/>
  <c r="K39" i="1" s="1"/>
  <c r="Z8" i="1"/>
  <c r="Z36" i="1" s="1"/>
  <c r="AD39" i="1"/>
  <c r="W11" i="1"/>
  <c r="J20" i="1"/>
  <c r="J43" i="1" s="1"/>
  <c r="AE40" i="1"/>
  <c r="Q20" i="1"/>
  <c r="Q43" i="1" s="1"/>
  <c r="X12" i="1"/>
  <c r="X40" i="1" s="1"/>
  <c r="AF37" i="1"/>
  <c r="Q16" i="1"/>
  <c r="Q39" i="1" s="1"/>
  <c r="Z9" i="1"/>
  <c r="Z37" i="1" s="1"/>
  <c r="W32" i="1"/>
  <c r="AB4" i="1"/>
  <c r="AB32" i="1" s="1"/>
  <c r="W29" i="1"/>
  <c r="K15" i="1"/>
  <c r="K38" i="1" s="1"/>
  <c r="X8" i="1"/>
  <c r="X36" i="1" s="1"/>
  <c r="AE36" i="1"/>
  <c r="AD38" i="1"/>
  <c r="D20" i="1"/>
  <c r="D43" i="1" s="1"/>
  <c r="W10" i="1"/>
  <c r="AE39" i="1"/>
  <c r="X11" i="1"/>
  <c r="X39" i="1" s="1"/>
  <c r="K20" i="1"/>
  <c r="K43" i="1" s="1"/>
  <c r="AD30" i="1"/>
  <c r="J5" i="1"/>
  <c r="J28" i="1" s="1"/>
  <c r="W2" i="1"/>
  <c r="AD37" i="1"/>
  <c r="P15" i="1"/>
  <c r="P38" i="1" s="1"/>
  <c r="W9" i="1"/>
  <c r="AD36" i="1"/>
  <c r="J15" i="1"/>
  <c r="J38" i="1" s="1"/>
  <c r="W8" i="1"/>
  <c r="E20" i="1"/>
  <c r="E43" i="1" s="1"/>
  <c r="AE38" i="1"/>
  <c r="X10" i="1"/>
  <c r="X38" i="1" s="1"/>
  <c r="AF39" i="1"/>
  <c r="K21" i="1"/>
  <c r="K44" i="1" s="1"/>
  <c r="Z11" i="1"/>
  <c r="Z39" i="1" s="1"/>
  <c r="AF40" i="1"/>
  <c r="Q21" i="1"/>
  <c r="Q44" i="1" s="1"/>
  <c r="Z12" i="1"/>
  <c r="Z40" i="1" s="1"/>
  <c r="W34" i="1"/>
  <c r="AB6" i="1"/>
  <c r="AB34" i="1" s="1"/>
  <c r="K5" i="1"/>
  <c r="K28" i="1" s="1"/>
  <c r="X2" i="1"/>
  <c r="X30" i="1" s="1"/>
  <c r="AE30" i="1"/>
  <c r="X9" i="1"/>
  <c r="X37" i="1" s="1"/>
  <c r="AE37" i="1"/>
  <c r="Q15" i="1"/>
  <c r="Q38" i="1" s="1"/>
  <c r="AB7" i="1"/>
  <c r="AB35" i="1" s="1"/>
  <c r="Z10" i="1"/>
  <c r="Z38" i="1" s="1"/>
  <c r="AF38" i="1"/>
  <c r="E21" i="1"/>
  <c r="E44" i="1" s="1"/>
  <c r="AB3" i="1" l="1"/>
  <c r="AB31" i="1" s="1"/>
  <c r="AB1" i="1"/>
  <c r="AB29" i="1" s="1"/>
  <c r="AK29" i="1" s="1"/>
  <c r="D30" i="1" s="1"/>
  <c r="W30" i="1"/>
  <c r="AB2" i="1"/>
  <c r="AB30" i="1" s="1"/>
  <c r="AJ29" i="1"/>
  <c r="C30" i="1" s="1"/>
  <c r="AI29" i="1"/>
  <c r="AL29" i="1"/>
  <c r="E30" i="1" s="1"/>
  <c r="AJ35" i="1"/>
  <c r="C40" i="1" s="1"/>
  <c r="AI35" i="1"/>
  <c r="AL35" i="1"/>
  <c r="E40" i="1" s="1"/>
  <c r="AK35" i="1"/>
  <c r="D40" i="1" s="1"/>
  <c r="AL34" i="1"/>
  <c r="Q35" i="1" s="1"/>
  <c r="AK34" i="1"/>
  <c r="P35" i="1" s="1"/>
  <c r="AJ34" i="1"/>
  <c r="O35" i="1" s="1"/>
  <c r="AI34" i="1"/>
  <c r="W37" i="1"/>
  <c r="AB9" i="1"/>
  <c r="AB37" i="1" s="1"/>
  <c r="W40" i="1"/>
  <c r="AB12" i="1"/>
  <c r="AB40" i="1" s="1"/>
  <c r="W36" i="1"/>
  <c r="AB8" i="1"/>
  <c r="AB36" i="1" s="1"/>
  <c r="W38" i="1"/>
  <c r="AB10" i="1"/>
  <c r="AB38" i="1" s="1"/>
  <c r="AK32" i="1"/>
  <c r="D35" i="1" s="1"/>
  <c r="AJ32" i="1"/>
  <c r="C35" i="1" s="1"/>
  <c r="AI32" i="1"/>
  <c r="AL32" i="1"/>
  <c r="E35" i="1" s="1"/>
  <c r="AL31" i="1"/>
  <c r="Q30" i="1" s="1"/>
  <c r="AK31" i="1"/>
  <c r="P30" i="1" s="1"/>
  <c r="AJ31" i="1"/>
  <c r="O30" i="1" s="1"/>
  <c r="AI31" i="1"/>
  <c r="W39" i="1"/>
  <c r="AB11" i="1"/>
  <c r="AB39" i="1" s="1"/>
  <c r="AL33" i="1"/>
  <c r="K35" i="1" s="1"/>
  <c r="AK33" i="1"/>
  <c r="J35" i="1" s="1"/>
  <c r="AJ33" i="1"/>
  <c r="I35" i="1" s="1"/>
  <c r="AI33" i="1"/>
  <c r="AI39" i="1" l="1"/>
  <c r="AL39" i="1"/>
  <c r="K45" i="1" s="1"/>
  <c r="AK39" i="1"/>
  <c r="J45" i="1" s="1"/>
  <c r="AJ39" i="1"/>
  <c r="I45" i="1" s="1"/>
  <c r="AI36" i="1"/>
  <c r="AL36" i="1"/>
  <c r="K40" i="1" s="1"/>
  <c r="AJ36" i="1"/>
  <c r="I40" i="1" s="1"/>
  <c r="AK36" i="1"/>
  <c r="J40" i="1" s="1"/>
  <c r="AL37" i="1"/>
  <c r="Q40" i="1" s="1"/>
  <c r="AK37" i="1"/>
  <c r="P40" i="1" s="1"/>
  <c r="AJ37" i="1"/>
  <c r="O40" i="1" s="1"/>
  <c r="AI37" i="1"/>
  <c r="AI38" i="1"/>
  <c r="AL38" i="1"/>
  <c r="E45" i="1" s="1"/>
  <c r="AK38" i="1"/>
  <c r="D45" i="1" s="1"/>
  <c r="AJ38" i="1"/>
  <c r="C45" i="1" s="1"/>
  <c r="AL40" i="1"/>
  <c r="Q45" i="1" s="1"/>
  <c r="AK40" i="1"/>
  <c r="P45" i="1" s="1"/>
  <c r="AJ40" i="1"/>
  <c r="O45" i="1" s="1"/>
  <c r="AI40" i="1"/>
  <c r="AI30" i="1"/>
  <c r="AL30" i="1"/>
  <c r="K30" i="1" s="1"/>
  <c r="AK30" i="1"/>
  <c r="J30" i="1" s="1"/>
  <c r="AJ30" i="1"/>
  <c r="I30" i="1" s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<sst xmlns="http://schemas.openxmlformats.org/spreadsheetml/2006/main" count="64" uniqueCount="30">
  <si>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6" eb="17">
      <t>ジュウ</t>
    </rPh>
    <rPh sb="17" eb="18">
      <t>イ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</si>
  <si>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</si>
  <si>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</si>
  <si>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</si>
  <si>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</si>
  <si>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</si>
  <si>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</si>
  <si>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</si>
  <si>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</si>
  <si>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</si>
  <si>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</si>
  <si>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</si>
  <si>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</si>
  <si>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</si>
  <si>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</si>
  <si>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</si>
  <si>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</si>
  <si>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⑩</t>
    <phoneticPr fontId="7"/>
  </si>
  <si>
    <t>×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</si>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</sst>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4</v>
      </c>
      <c r="X1" s="6">
        <f ca="1">AE1</f>
        <v>1</v>
      </c>
      <c r="Y1" s="7" t="s">
        <v>2</v>
      </c>
      <c r="Z1" s="6">
        <f ca="1">AF1</f>
        <v>4</v>
      </c>
      <c r="AA1" s="7" t="s">
        <v>3</v>
      </c>
      <c r="AB1" s="7">
        <f ca="1">(W1*10+X1)*Z1</f>
        <v>164</v>
      </c>
      <c r="AD1" s="6">
        <f t="shared" ref="AD1:AD12" ca="1" si="0">VLOOKUP($BH1,$BJ$1:$BM$196,2,FALSE)</f>
        <v>4</v>
      </c>
      <c r="AE1" s="6">
        <f t="shared" ref="AE1:AE12" ca="1" si="1">VLOOKUP($BH1,$BJ$1:$BM$196,3,FALSE)</f>
        <v>1</v>
      </c>
      <c r="AF1" s="6">
        <f t="shared" ref="AF1:AF12" ca="1" si="2">VLOOKUP($BH1,$BJ$1:$BM$196,4,FALSE)</f>
        <v>4</v>
      </c>
      <c r="AG1" s="9"/>
      <c r="BG1" s="10">
        <f ca="1">RAND()</f>
        <v>0.79087449272821475</v>
      </c>
      <c r="BH1" s="11">
        <f t="shared" ref="BH1:BH64" ca="1" si="3">RANK(BG1,$BG$1:$BG$196,)</f>
        <v>32</v>
      </c>
      <c r="BI1" s="5"/>
      <c r="BJ1" s="5">
        <v>1</v>
      </c>
      <c r="BK1" s="5">
        <v>2</v>
      </c>
      <c r="BL1" s="5">
        <v>0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5</v>
      </c>
      <c r="X2" s="6">
        <f t="shared" ca="1" si="4"/>
        <v>0</v>
      </c>
      <c r="Y2" s="7" t="s">
        <v>7</v>
      </c>
      <c r="Z2" s="6">
        <f t="shared" ref="Z2:Z12" ca="1" si="5">AF2</f>
        <v>4</v>
      </c>
      <c r="AA2" s="7" t="s">
        <v>8</v>
      </c>
      <c r="AB2" s="7">
        <f t="shared" ref="AB2:AB12" ca="1" si="6">(W2*10+X2)*Z2</f>
        <v>200</v>
      </c>
      <c r="AD2" s="6">
        <f t="shared" ca="1" si="0"/>
        <v>5</v>
      </c>
      <c r="AE2" s="6">
        <f t="shared" ca="1" si="1"/>
        <v>0</v>
      </c>
      <c r="AF2" s="6">
        <f t="shared" ca="1" si="2"/>
        <v>4</v>
      </c>
      <c r="AG2" s="9"/>
      <c r="BG2" s="10">
        <f t="shared" ref="BG2:BG65" ca="1" si="7">RAND()</f>
        <v>0.74079096637532749</v>
      </c>
      <c r="BH2" s="11">
        <f t="shared" ca="1" si="3"/>
        <v>43</v>
      </c>
      <c r="BI2" s="5"/>
      <c r="BJ2" s="5">
        <v>2</v>
      </c>
      <c r="BK2" s="5">
        <v>2</v>
      </c>
      <c r="BL2" s="5">
        <v>0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3</v>
      </c>
      <c r="X3" s="6">
        <f t="shared" ca="1" si="4"/>
        <v>1</v>
      </c>
      <c r="Y3" s="7" t="s">
        <v>2</v>
      </c>
      <c r="Z3" s="6">
        <f t="shared" ca="1" si="5"/>
        <v>5</v>
      </c>
      <c r="AA3" s="7" t="s">
        <v>3</v>
      </c>
      <c r="AB3" s="7">
        <f t="shared" ca="1" si="6"/>
        <v>155</v>
      </c>
      <c r="AD3" s="6">
        <f t="shared" ca="1" si="0"/>
        <v>3</v>
      </c>
      <c r="AE3" s="6">
        <f t="shared" ca="1" si="1"/>
        <v>1</v>
      </c>
      <c r="AF3" s="6">
        <f t="shared" ca="1" si="2"/>
        <v>5</v>
      </c>
      <c r="AG3" s="9"/>
      <c r="BG3" s="10">
        <f t="shared" ca="1" si="7"/>
        <v>0.85815331689711671</v>
      </c>
      <c r="BH3" s="11">
        <f t="shared" ca="1" si="3"/>
        <v>18</v>
      </c>
      <c r="BI3" s="5"/>
      <c r="BJ3" s="5">
        <v>3</v>
      </c>
      <c r="BK3" s="5">
        <v>2</v>
      </c>
      <c r="BL3" s="5">
        <v>0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4"/>
        <v>7</v>
      </c>
      <c r="X4" s="6">
        <f t="shared" ca="1" si="4"/>
        <v>1</v>
      </c>
      <c r="Y4" s="7" t="s">
        <v>2</v>
      </c>
      <c r="Z4" s="6">
        <f t="shared" ca="1" si="5"/>
        <v>2</v>
      </c>
      <c r="AA4" s="7" t="s">
        <v>3</v>
      </c>
      <c r="AB4" s="7">
        <f t="shared" ca="1" si="6"/>
        <v>142</v>
      </c>
      <c r="AD4" s="6">
        <f t="shared" ca="1" si="0"/>
        <v>7</v>
      </c>
      <c r="AE4" s="6">
        <f t="shared" ca="1" si="1"/>
        <v>1</v>
      </c>
      <c r="AF4" s="6">
        <f t="shared" ca="1" si="2"/>
        <v>2</v>
      </c>
      <c r="AG4" s="9"/>
      <c r="BG4" s="10">
        <f t="shared" ca="1" si="7"/>
        <v>0.42622148840444329</v>
      </c>
      <c r="BH4" s="11">
        <f t="shared" ca="1" si="3"/>
        <v>93</v>
      </c>
      <c r="BI4" s="5"/>
      <c r="BJ4" s="5">
        <v>4</v>
      </c>
      <c r="BK4" s="5">
        <v>2</v>
      </c>
      <c r="BL4" s="5">
        <v>0</v>
      </c>
      <c r="BM4" s="5">
        <v>8</v>
      </c>
      <c r="BN4" s="5"/>
    </row>
    <row r="5" spans="1:66" ht="50.1" customHeight="1" x14ac:dyDescent="0.25">
      <c r="A5" s="25"/>
      <c r="B5" s="26"/>
      <c r="C5" s="27"/>
      <c r="D5" s="27">
        <f ca="1">$AD1</f>
        <v>4</v>
      </c>
      <c r="E5" s="27">
        <f ca="1">$AE1</f>
        <v>1</v>
      </c>
      <c r="F5" s="28"/>
      <c r="G5" s="29"/>
      <c r="H5" s="26"/>
      <c r="I5" s="27"/>
      <c r="J5" s="27">
        <f ca="1">$AD2</f>
        <v>5</v>
      </c>
      <c r="K5" s="27">
        <f ca="1">$AE2</f>
        <v>0</v>
      </c>
      <c r="L5" s="28"/>
      <c r="M5" s="29"/>
      <c r="N5" s="26"/>
      <c r="O5" s="27"/>
      <c r="P5" s="27">
        <f ca="1">$AD3</f>
        <v>3</v>
      </c>
      <c r="Q5" s="27">
        <f ca="1">$AE3</f>
        <v>1</v>
      </c>
      <c r="R5" s="30"/>
      <c r="S5" s="19"/>
      <c r="T5" s="19"/>
      <c r="U5" s="19"/>
      <c r="V5" s="5" t="s">
        <v>11</v>
      </c>
      <c r="W5" s="6">
        <f t="shared" ca="1" si="4"/>
        <v>6</v>
      </c>
      <c r="X5" s="6">
        <f t="shared" ca="1" si="4"/>
        <v>1</v>
      </c>
      <c r="Y5" s="7" t="s">
        <v>2</v>
      </c>
      <c r="Z5" s="6">
        <f t="shared" ca="1" si="5"/>
        <v>8</v>
      </c>
      <c r="AA5" s="7" t="s">
        <v>3</v>
      </c>
      <c r="AB5" s="7">
        <f t="shared" ca="1" si="6"/>
        <v>488</v>
      </c>
      <c r="AD5" s="6">
        <f t="shared" ca="1" si="0"/>
        <v>6</v>
      </c>
      <c r="AE5" s="6">
        <f t="shared" ca="1" si="1"/>
        <v>1</v>
      </c>
      <c r="AF5" s="6">
        <f t="shared" ca="1" si="2"/>
        <v>8</v>
      </c>
      <c r="AG5" s="9"/>
      <c r="BG5" s="10">
        <f t="shared" ca="1" si="7"/>
        <v>0.55233804400845354</v>
      </c>
      <c r="BH5" s="11">
        <f t="shared" ca="1" si="3"/>
        <v>77</v>
      </c>
      <c r="BI5" s="5"/>
      <c r="BJ5" s="5">
        <v>5</v>
      </c>
      <c r="BK5" s="5">
        <v>2</v>
      </c>
      <c r="BL5" s="5">
        <v>0</v>
      </c>
      <c r="BM5" s="5">
        <v>9</v>
      </c>
      <c r="BN5" s="5"/>
    </row>
    <row r="6" spans="1:66" ht="50.1" customHeight="1" thickBot="1" x14ac:dyDescent="0.3">
      <c r="A6" s="25"/>
      <c r="B6" s="31"/>
      <c r="C6" s="32" t="s">
        <v>2</v>
      </c>
      <c r="D6" s="33"/>
      <c r="E6" s="34">
        <f ca="1">$AF1</f>
        <v>4</v>
      </c>
      <c r="F6" s="28"/>
      <c r="G6" s="29"/>
      <c r="H6" s="31"/>
      <c r="I6" s="32" t="s">
        <v>2</v>
      </c>
      <c r="J6" s="33"/>
      <c r="K6" s="34">
        <f ca="1">$AF2</f>
        <v>4</v>
      </c>
      <c r="L6" s="28"/>
      <c r="M6" s="29"/>
      <c r="N6" s="31"/>
      <c r="O6" s="32" t="s">
        <v>2</v>
      </c>
      <c r="P6" s="33"/>
      <c r="Q6" s="34">
        <f ca="1">$AF3</f>
        <v>5</v>
      </c>
      <c r="R6" s="30"/>
      <c r="S6" s="19"/>
      <c r="T6" s="19"/>
      <c r="U6" s="19"/>
      <c r="V6" s="5" t="s">
        <v>12</v>
      </c>
      <c r="W6" s="6">
        <f t="shared" ca="1" si="4"/>
        <v>7</v>
      </c>
      <c r="X6" s="6">
        <f t="shared" ca="1" si="4"/>
        <v>1</v>
      </c>
      <c r="Y6" s="7" t="s">
        <v>2</v>
      </c>
      <c r="Z6" s="6">
        <f t="shared" ca="1" si="5"/>
        <v>6</v>
      </c>
      <c r="AA6" s="7" t="s">
        <v>3</v>
      </c>
      <c r="AB6" s="7">
        <f t="shared" ca="1" si="6"/>
        <v>426</v>
      </c>
      <c r="AD6" s="6">
        <f t="shared" ca="1" si="0"/>
        <v>7</v>
      </c>
      <c r="AE6" s="6">
        <f t="shared" ca="1" si="1"/>
        <v>1</v>
      </c>
      <c r="AF6" s="6">
        <f t="shared" ca="1" si="2"/>
        <v>6</v>
      </c>
      <c r="AG6" s="9"/>
      <c r="BG6" s="10">
        <f t="shared" ca="1" si="7"/>
        <v>0.4151174625746058</v>
      </c>
      <c r="BH6" s="11">
        <f t="shared" ca="1" si="3"/>
        <v>97</v>
      </c>
      <c r="BI6" s="5"/>
      <c r="BJ6" s="5">
        <v>6</v>
      </c>
      <c r="BK6" s="5">
        <v>2</v>
      </c>
      <c r="BL6" s="5">
        <v>1</v>
      </c>
      <c r="BM6" s="5">
        <v>5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13</v>
      </c>
      <c r="W7" s="6">
        <f t="shared" ca="1" si="4"/>
        <v>8</v>
      </c>
      <c r="X7" s="6">
        <f t="shared" ca="1" si="4"/>
        <v>0</v>
      </c>
      <c r="Y7" s="7" t="s">
        <v>2</v>
      </c>
      <c r="Z7" s="6">
        <f t="shared" ca="1" si="5"/>
        <v>5</v>
      </c>
      <c r="AA7" s="7" t="s">
        <v>3</v>
      </c>
      <c r="AB7" s="7">
        <f t="shared" ca="1" si="6"/>
        <v>400</v>
      </c>
      <c r="AD7" s="6">
        <f t="shared" ca="1" si="0"/>
        <v>8</v>
      </c>
      <c r="AE7" s="6">
        <f t="shared" ca="1" si="1"/>
        <v>0</v>
      </c>
      <c r="AF7" s="6">
        <f t="shared" ca="1" si="2"/>
        <v>5</v>
      </c>
      <c r="AG7" s="9"/>
      <c r="BG7" s="10">
        <f t="shared" ca="1" si="7"/>
        <v>0.32644355657348678</v>
      </c>
      <c r="BH7" s="11">
        <f t="shared" ca="1" si="3"/>
        <v>110</v>
      </c>
      <c r="BI7" s="5"/>
      <c r="BJ7" s="5">
        <v>7</v>
      </c>
      <c r="BK7" s="5">
        <v>2</v>
      </c>
      <c r="BL7" s="5">
        <v>1</v>
      </c>
      <c r="BM7" s="5">
        <v>6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14</v>
      </c>
      <c r="W8" s="6">
        <f t="shared" ca="1" si="4"/>
        <v>5</v>
      </c>
      <c r="X8" s="6">
        <f t="shared" ca="1" si="4"/>
        <v>0</v>
      </c>
      <c r="Y8" s="7" t="s">
        <v>2</v>
      </c>
      <c r="Z8" s="6">
        <f t="shared" ca="1" si="5"/>
        <v>2</v>
      </c>
      <c r="AA8" s="7" t="s">
        <v>15</v>
      </c>
      <c r="AB8" s="7">
        <f t="shared" ca="1" si="6"/>
        <v>100</v>
      </c>
      <c r="AD8" s="6">
        <f t="shared" ca="1" si="0"/>
        <v>5</v>
      </c>
      <c r="AE8" s="6">
        <f t="shared" ca="1" si="1"/>
        <v>0</v>
      </c>
      <c r="AF8" s="6">
        <f t="shared" ca="1" si="2"/>
        <v>2</v>
      </c>
      <c r="AG8" s="9"/>
      <c r="BG8" s="10">
        <f t="shared" ca="1" si="7"/>
        <v>0.75482982850635205</v>
      </c>
      <c r="BH8" s="11">
        <f t="shared" ca="1" si="3"/>
        <v>41</v>
      </c>
      <c r="BI8" s="5"/>
      <c r="BJ8" s="5">
        <v>8</v>
      </c>
      <c r="BK8" s="5">
        <v>2</v>
      </c>
      <c r="BL8" s="5">
        <v>1</v>
      </c>
      <c r="BM8" s="5">
        <v>7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16</v>
      </c>
      <c r="W9" s="6">
        <f t="shared" ca="1" si="4"/>
        <v>4</v>
      </c>
      <c r="X9" s="6">
        <f t="shared" ca="1" si="4"/>
        <v>0</v>
      </c>
      <c r="Y9" s="7" t="s">
        <v>2</v>
      </c>
      <c r="Z9" s="6">
        <f t="shared" ca="1" si="5"/>
        <v>3</v>
      </c>
      <c r="AA9" s="7" t="s">
        <v>3</v>
      </c>
      <c r="AB9" s="7">
        <f t="shared" ca="1" si="6"/>
        <v>120</v>
      </c>
      <c r="AD9" s="6">
        <f t="shared" ca="1" si="0"/>
        <v>4</v>
      </c>
      <c r="AE9" s="6">
        <f t="shared" ca="1" si="1"/>
        <v>0</v>
      </c>
      <c r="AF9" s="6">
        <f t="shared" ca="1" si="2"/>
        <v>3</v>
      </c>
      <c r="AG9" s="9"/>
      <c r="BG9" s="10">
        <f t="shared" ca="1" si="7"/>
        <v>0.83223671676451905</v>
      </c>
      <c r="BH9" s="11">
        <f t="shared" ca="1" si="3"/>
        <v>24</v>
      </c>
      <c r="BI9" s="5"/>
      <c r="BJ9" s="5">
        <v>9</v>
      </c>
      <c r="BK9" s="5">
        <v>2</v>
      </c>
      <c r="BL9" s="5">
        <v>1</v>
      </c>
      <c r="BM9" s="5">
        <v>8</v>
      </c>
      <c r="BN9" s="5"/>
    </row>
    <row r="10" spans="1:66" ht="50.1" customHeight="1" x14ac:dyDescent="0.25">
      <c r="A10" s="25"/>
      <c r="B10" s="26"/>
      <c r="C10" s="27"/>
      <c r="D10" s="27">
        <f ca="1">$AD4</f>
        <v>7</v>
      </c>
      <c r="E10" s="27">
        <f ca="1">$AE4</f>
        <v>1</v>
      </c>
      <c r="F10" s="28"/>
      <c r="G10" s="29"/>
      <c r="H10" s="26"/>
      <c r="I10" s="27"/>
      <c r="J10" s="27">
        <f ca="1">$AD5</f>
        <v>6</v>
      </c>
      <c r="K10" s="27">
        <f ca="1">$AE5</f>
        <v>1</v>
      </c>
      <c r="L10" s="28"/>
      <c r="M10" s="29"/>
      <c r="N10" s="26"/>
      <c r="O10" s="27"/>
      <c r="P10" s="27">
        <f ca="1">$AD6</f>
        <v>7</v>
      </c>
      <c r="Q10" s="27">
        <f ca="1">$AE6</f>
        <v>1</v>
      </c>
      <c r="R10" s="30"/>
      <c r="S10" s="19"/>
      <c r="T10" s="19"/>
      <c r="U10" s="19"/>
      <c r="V10" s="5" t="s">
        <v>17</v>
      </c>
      <c r="W10" s="6">
        <f t="shared" ca="1" si="4"/>
        <v>8</v>
      </c>
      <c r="X10" s="6">
        <f t="shared" ca="1" si="4"/>
        <v>3</v>
      </c>
      <c r="Y10" s="7" t="s">
        <v>18</v>
      </c>
      <c r="Z10" s="6">
        <f t="shared" ca="1" si="5"/>
        <v>3</v>
      </c>
      <c r="AA10" s="7" t="s">
        <v>15</v>
      </c>
      <c r="AB10" s="7">
        <f t="shared" ca="1" si="6"/>
        <v>249</v>
      </c>
      <c r="AD10" s="6">
        <f t="shared" ca="1" si="0"/>
        <v>8</v>
      </c>
      <c r="AE10" s="6">
        <f t="shared" ca="1" si="1"/>
        <v>3</v>
      </c>
      <c r="AF10" s="6">
        <f t="shared" ca="1" si="2"/>
        <v>3</v>
      </c>
      <c r="AG10" s="9"/>
      <c r="BG10" s="10">
        <f t="shared" ca="1" si="7"/>
        <v>0.17224135916230621</v>
      </c>
      <c r="BH10" s="11">
        <f t="shared" ca="1" si="3"/>
        <v>127</v>
      </c>
      <c r="BI10" s="5"/>
      <c r="BJ10" s="5">
        <v>10</v>
      </c>
      <c r="BK10" s="5">
        <v>2</v>
      </c>
      <c r="BL10" s="5">
        <v>1</v>
      </c>
      <c r="BM10" s="5">
        <v>9</v>
      </c>
      <c r="BN10" s="5"/>
    </row>
    <row r="11" spans="1:66" ht="50.1" customHeight="1" thickBot="1" x14ac:dyDescent="0.3">
      <c r="A11" s="25"/>
      <c r="B11" s="31"/>
      <c r="C11" s="32" t="s">
        <v>18</v>
      </c>
      <c r="D11" s="33"/>
      <c r="E11" s="34">
        <f ca="1">$AF4</f>
        <v>2</v>
      </c>
      <c r="F11" s="28"/>
      <c r="G11" s="29"/>
      <c r="H11" s="31"/>
      <c r="I11" s="32" t="s">
        <v>2</v>
      </c>
      <c r="J11" s="33"/>
      <c r="K11" s="34">
        <f ca="1">$AF5</f>
        <v>8</v>
      </c>
      <c r="L11" s="28"/>
      <c r="M11" s="29"/>
      <c r="N11" s="31"/>
      <c r="O11" s="32" t="s">
        <v>2</v>
      </c>
      <c r="P11" s="33"/>
      <c r="Q11" s="34">
        <f ca="1">$AF6</f>
        <v>6</v>
      </c>
      <c r="R11" s="30"/>
      <c r="S11" s="19"/>
      <c r="T11" s="19"/>
      <c r="U11" s="19"/>
      <c r="V11" s="5" t="s">
        <v>19</v>
      </c>
      <c r="W11" s="6">
        <f t="shared" ca="1" si="4"/>
        <v>5</v>
      </c>
      <c r="X11" s="6">
        <f t="shared" ca="1" si="4"/>
        <v>4</v>
      </c>
      <c r="Y11" s="7" t="s">
        <v>2</v>
      </c>
      <c r="Z11" s="6">
        <f t="shared" ca="1" si="5"/>
        <v>2</v>
      </c>
      <c r="AA11" s="7" t="s">
        <v>3</v>
      </c>
      <c r="AB11" s="7">
        <f t="shared" ca="1" si="6"/>
        <v>108</v>
      </c>
      <c r="AD11" s="6">
        <f t="shared" ca="1" si="0"/>
        <v>5</v>
      </c>
      <c r="AE11" s="6">
        <f t="shared" ca="1" si="1"/>
        <v>4</v>
      </c>
      <c r="AF11" s="6">
        <f t="shared" ca="1" si="2"/>
        <v>2</v>
      </c>
      <c r="AG11" s="9"/>
      <c r="BG11" s="10">
        <f t="shared" ca="1" si="7"/>
        <v>0.63664818044417582</v>
      </c>
      <c r="BH11" s="11">
        <f t="shared" ca="1" si="3"/>
        <v>62</v>
      </c>
      <c r="BI11" s="5"/>
      <c r="BJ11" s="5">
        <v>11</v>
      </c>
      <c r="BK11" s="5">
        <v>3</v>
      </c>
      <c r="BL11" s="5">
        <v>0</v>
      </c>
      <c r="BM11" s="5">
        <v>4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20</v>
      </c>
      <c r="W12" s="6">
        <f t="shared" ca="1" si="4"/>
        <v>7</v>
      </c>
      <c r="X12" s="6">
        <f t="shared" ca="1" si="4"/>
        <v>0</v>
      </c>
      <c r="Y12" s="7" t="s">
        <v>2</v>
      </c>
      <c r="Z12" s="6">
        <f t="shared" ca="1" si="5"/>
        <v>6</v>
      </c>
      <c r="AA12" s="7" t="s">
        <v>15</v>
      </c>
      <c r="AB12" s="7">
        <f t="shared" ca="1" si="6"/>
        <v>420</v>
      </c>
      <c r="AD12" s="6">
        <f t="shared" ca="1" si="0"/>
        <v>7</v>
      </c>
      <c r="AE12" s="6">
        <f t="shared" ca="1" si="1"/>
        <v>0</v>
      </c>
      <c r="AF12" s="6">
        <f t="shared" ca="1" si="2"/>
        <v>6</v>
      </c>
      <c r="AG12" s="9"/>
      <c r="BG12" s="10">
        <f t="shared" ca="1" si="7"/>
        <v>0.47011318456671147</v>
      </c>
      <c r="BH12" s="11">
        <f t="shared" ca="1" si="3"/>
        <v>89</v>
      </c>
      <c r="BI12" s="5"/>
      <c r="BJ12" s="5">
        <v>12</v>
      </c>
      <c r="BK12" s="5">
        <v>3</v>
      </c>
      <c r="BL12" s="5">
        <v>0</v>
      </c>
      <c r="BM12" s="5">
        <v>5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7"/>
        <v>5.8701302051240911E-2</v>
      </c>
      <c r="BH13" s="11">
        <f t="shared" ca="1" si="3"/>
        <v>143</v>
      </c>
      <c r="BI13" s="5"/>
      <c r="BJ13" s="5">
        <v>13</v>
      </c>
      <c r="BK13" s="5">
        <v>3</v>
      </c>
      <c r="BL13" s="5">
        <v>0</v>
      </c>
      <c r="BM13" s="5">
        <v>6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0.29698836454254751</v>
      </c>
      <c r="BH14" s="11">
        <f t="shared" ca="1" si="3"/>
        <v>112</v>
      </c>
      <c r="BI14" s="5"/>
      <c r="BJ14" s="5">
        <v>14</v>
      </c>
      <c r="BK14" s="5">
        <v>3</v>
      </c>
      <c r="BL14" s="5">
        <v>0</v>
      </c>
      <c r="BM14" s="5">
        <v>7</v>
      </c>
      <c r="BN14" s="5"/>
    </row>
    <row r="15" spans="1:66" ht="50.1" customHeight="1" x14ac:dyDescent="0.25">
      <c r="A15" s="25"/>
      <c r="B15" s="26"/>
      <c r="C15" s="27"/>
      <c r="D15" s="27">
        <f ca="1">$AD7</f>
        <v>8</v>
      </c>
      <c r="E15" s="27">
        <f ca="1">$AE7</f>
        <v>0</v>
      </c>
      <c r="F15" s="28"/>
      <c r="G15" s="29"/>
      <c r="H15" s="26"/>
      <c r="I15" s="27"/>
      <c r="J15" s="27">
        <f ca="1">$AD8</f>
        <v>5</v>
      </c>
      <c r="K15" s="27">
        <f ca="1">$AE8</f>
        <v>0</v>
      </c>
      <c r="L15" s="28"/>
      <c r="M15" s="29"/>
      <c r="N15" s="26"/>
      <c r="O15" s="27"/>
      <c r="P15" s="27">
        <f ca="1">$AD9</f>
        <v>4</v>
      </c>
      <c r="Q15" s="27">
        <f ca="1">$AE9</f>
        <v>0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7"/>
        <v>5.9140145609100858E-2</v>
      </c>
      <c r="BH15" s="11">
        <f t="shared" ca="1" si="3"/>
        <v>142</v>
      </c>
      <c r="BI15" s="5"/>
      <c r="BJ15" s="5">
        <v>15</v>
      </c>
      <c r="BK15" s="5">
        <v>3</v>
      </c>
      <c r="BL15" s="5">
        <v>0</v>
      </c>
      <c r="BM15" s="5">
        <v>8</v>
      </c>
      <c r="BN15" s="5"/>
    </row>
    <row r="16" spans="1:66" ht="50.1" customHeight="1" thickBot="1" x14ac:dyDescent="0.3">
      <c r="A16" s="25"/>
      <c r="B16" s="31"/>
      <c r="C16" s="32" t="s">
        <v>18</v>
      </c>
      <c r="D16" s="33"/>
      <c r="E16" s="34">
        <f ca="1">$AF7</f>
        <v>5</v>
      </c>
      <c r="F16" s="28"/>
      <c r="G16" s="29"/>
      <c r="H16" s="31"/>
      <c r="I16" s="32" t="s">
        <v>2</v>
      </c>
      <c r="J16" s="33"/>
      <c r="K16" s="34">
        <f ca="1">$AF8</f>
        <v>2</v>
      </c>
      <c r="L16" s="28"/>
      <c r="M16" s="29"/>
      <c r="N16" s="31"/>
      <c r="O16" s="32" t="s">
        <v>21</v>
      </c>
      <c r="P16" s="33"/>
      <c r="Q16" s="34">
        <f ca="1">$AF9</f>
        <v>3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7"/>
        <v>0.93039812417517931</v>
      </c>
      <c r="BH16" s="11">
        <f t="shared" ca="1" si="3"/>
        <v>13</v>
      </c>
      <c r="BI16" s="5"/>
      <c r="BJ16" s="5">
        <v>16</v>
      </c>
      <c r="BK16" s="5">
        <v>3</v>
      </c>
      <c r="BL16" s="5">
        <v>0</v>
      </c>
      <c r="BM16" s="5">
        <v>9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7"/>
        <v>0.61807111812095483</v>
      </c>
      <c r="BH17" s="11">
        <f t="shared" ca="1" si="3"/>
        <v>67</v>
      </c>
      <c r="BI17" s="5"/>
      <c r="BJ17" s="5">
        <v>17</v>
      </c>
      <c r="BK17" s="5">
        <v>3</v>
      </c>
      <c r="BL17" s="5">
        <v>1</v>
      </c>
      <c r="BM17" s="5">
        <v>4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7"/>
        <v>0.92808623304902071</v>
      </c>
      <c r="BH18" s="11">
        <f t="shared" ca="1" si="3"/>
        <v>14</v>
      </c>
      <c r="BI18" s="5"/>
      <c r="BJ18" s="5">
        <v>18</v>
      </c>
      <c r="BK18" s="5">
        <v>3</v>
      </c>
      <c r="BL18" s="5">
        <v>1</v>
      </c>
      <c r="BM18" s="5">
        <v>5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0.87022272831902325</v>
      </c>
      <c r="BH19" s="11">
        <f t="shared" ca="1" si="3"/>
        <v>17</v>
      </c>
      <c r="BI19" s="5"/>
      <c r="BJ19" s="5">
        <v>19</v>
      </c>
      <c r="BK19" s="5">
        <v>3</v>
      </c>
      <c r="BL19" s="5">
        <v>1</v>
      </c>
      <c r="BM19" s="5">
        <v>6</v>
      </c>
      <c r="BN19" s="5"/>
    </row>
    <row r="20" spans="1:66" ht="50.1" customHeight="1" x14ac:dyDescent="0.25">
      <c r="A20" s="25"/>
      <c r="B20" s="26"/>
      <c r="C20" s="27"/>
      <c r="D20" s="27">
        <f ca="1">$AD10</f>
        <v>8</v>
      </c>
      <c r="E20" s="27">
        <f ca="1">$AE10</f>
        <v>3</v>
      </c>
      <c r="F20" s="28"/>
      <c r="G20" s="29"/>
      <c r="H20" s="26"/>
      <c r="I20" s="27"/>
      <c r="J20" s="27">
        <f ca="1">$AD11</f>
        <v>5</v>
      </c>
      <c r="K20" s="27">
        <f ca="1">$AE11</f>
        <v>4</v>
      </c>
      <c r="L20" s="28"/>
      <c r="M20" s="29"/>
      <c r="N20" s="26"/>
      <c r="O20" s="27"/>
      <c r="P20" s="27">
        <f ca="1">$AD12</f>
        <v>7</v>
      </c>
      <c r="Q20" s="27">
        <f ca="1">$AE12</f>
        <v>0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7"/>
        <v>0.82779713351969975</v>
      </c>
      <c r="BH20" s="11">
        <f t="shared" ca="1" si="3"/>
        <v>26</v>
      </c>
      <c r="BI20" s="5"/>
      <c r="BJ20" s="5">
        <v>20</v>
      </c>
      <c r="BK20" s="5">
        <v>3</v>
      </c>
      <c r="BL20" s="5">
        <v>1</v>
      </c>
      <c r="BM20" s="5">
        <v>7</v>
      </c>
      <c r="BN20" s="5"/>
    </row>
    <row r="21" spans="1:66" ht="50.1" customHeight="1" thickBot="1" x14ac:dyDescent="0.3">
      <c r="A21" s="25"/>
      <c r="B21" s="31"/>
      <c r="C21" s="32" t="s">
        <v>22</v>
      </c>
      <c r="D21" s="33"/>
      <c r="E21" s="34">
        <f ca="1">$AF10</f>
        <v>3</v>
      </c>
      <c r="F21" s="28"/>
      <c r="G21" s="29"/>
      <c r="H21" s="31"/>
      <c r="I21" s="32" t="s">
        <v>18</v>
      </c>
      <c r="J21" s="33"/>
      <c r="K21" s="34">
        <f ca="1">$AF11</f>
        <v>2</v>
      </c>
      <c r="L21" s="28"/>
      <c r="M21" s="29"/>
      <c r="N21" s="31"/>
      <c r="O21" s="32" t="s">
        <v>2</v>
      </c>
      <c r="P21" s="33"/>
      <c r="Q21" s="34">
        <f ca="1">$AF12</f>
        <v>6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7"/>
        <v>0.45391728687158406</v>
      </c>
      <c r="BH21" s="11">
        <f t="shared" ca="1" si="3"/>
        <v>90</v>
      </c>
      <c r="BI21" s="5"/>
      <c r="BJ21" s="5">
        <v>21</v>
      </c>
      <c r="BK21" s="5">
        <v>3</v>
      </c>
      <c r="BL21" s="5">
        <v>1</v>
      </c>
      <c r="BM21" s="5">
        <v>8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7"/>
        <v>0.43875772167381766</v>
      </c>
      <c r="BH22" s="11">
        <f t="shared" ca="1" si="3"/>
        <v>91</v>
      </c>
      <c r="BI22" s="5"/>
      <c r="BJ22" s="5">
        <v>22</v>
      </c>
      <c r="BK22" s="5">
        <v>3</v>
      </c>
      <c r="BL22" s="5">
        <v>1</v>
      </c>
      <c r="BM22" s="5">
        <v>9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7"/>
        <v>0.70896773715153549</v>
      </c>
      <c r="BH23" s="11">
        <f t="shared" ca="1" si="3"/>
        <v>50</v>
      </c>
      <c r="BI23" s="5"/>
      <c r="BJ23" s="5">
        <v>23</v>
      </c>
      <c r="BK23" s="5">
        <v>3</v>
      </c>
      <c r="BL23" s="5">
        <v>2</v>
      </c>
      <c r="BM23" s="5">
        <v>4</v>
      </c>
      <c r="BN23" s="5"/>
    </row>
    <row r="24" spans="1:66" ht="39.950000000000003" customHeight="1" thickBot="1" x14ac:dyDescent="0.3">
      <c r="A24" s="1" t="str">
        <f>A1</f>
        <v>かけ算 筆算 ２×１ ノーマル 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7"/>
        <v>0.71048322591648316</v>
      </c>
      <c r="BH24" s="11">
        <f t="shared" ca="1" si="3"/>
        <v>49</v>
      </c>
      <c r="BI24" s="5"/>
      <c r="BJ24" s="5">
        <v>24</v>
      </c>
      <c r="BK24" s="5">
        <v>4</v>
      </c>
      <c r="BL24" s="5">
        <v>0</v>
      </c>
      <c r="BM24" s="5">
        <v>3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0.55248216601727973</v>
      </c>
      <c r="BH25" s="11">
        <f t="shared" ca="1" si="3"/>
        <v>76</v>
      </c>
      <c r="BI25" s="5"/>
      <c r="BJ25" s="5">
        <v>25</v>
      </c>
      <c r="BK25" s="5">
        <v>4</v>
      </c>
      <c r="BL25" s="5">
        <v>0</v>
      </c>
      <c r="BM25" s="5">
        <v>4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0.99936801755139981</v>
      </c>
      <c r="BH26" s="11">
        <f t="shared" ca="1" si="3"/>
        <v>1</v>
      </c>
      <c r="BI26" s="5"/>
      <c r="BJ26" s="5">
        <v>26</v>
      </c>
      <c r="BK26" s="5">
        <v>4</v>
      </c>
      <c r="BL26" s="5">
        <v>0</v>
      </c>
      <c r="BM26" s="5">
        <v>5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0.78495470999997585</v>
      </c>
      <c r="BH27" s="11">
        <f t="shared" ca="1" si="3"/>
        <v>33</v>
      </c>
      <c r="BI27" s="5"/>
      <c r="BJ27" s="5">
        <v>27</v>
      </c>
      <c r="BK27" s="5">
        <v>4</v>
      </c>
      <c r="BL27" s="5">
        <v>0</v>
      </c>
      <c r="BM27" s="5">
        <v>6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4</v>
      </c>
      <c r="E28" s="52">
        <f t="shared" ca="1" si="8"/>
        <v>1</v>
      </c>
      <c r="F28" s="53"/>
      <c r="G28" s="54"/>
      <c r="H28" s="51"/>
      <c r="I28" s="31"/>
      <c r="J28" s="55">
        <f t="shared" ref="J28:K29" ca="1" si="9">J5</f>
        <v>5</v>
      </c>
      <c r="K28" s="56">
        <f t="shared" ca="1" si="9"/>
        <v>0</v>
      </c>
      <c r="L28" s="53"/>
      <c r="M28" s="54"/>
      <c r="N28" s="51"/>
      <c r="O28" s="57"/>
      <c r="P28" s="27">
        <f t="shared" ref="P28:Q29" ca="1" si="10">P5</f>
        <v>3</v>
      </c>
      <c r="Q28" s="56">
        <f t="shared" ca="1" si="10"/>
        <v>1</v>
      </c>
      <c r="R28" s="30"/>
      <c r="S28" s="19"/>
      <c r="T28" s="19"/>
      <c r="U28" s="19"/>
      <c r="AI28" s="5" t="s">
        <v>23</v>
      </c>
      <c r="AM28" s="58"/>
      <c r="AN28" s="58"/>
      <c r="AO28" s="58"/>
      <c r="AP28" s="59"/>
      <c r="AQ28" s="58"/>
      <c r="AR28" s="58"/>
      <c r="AS28" s="58"/>
      <c r="BG28" s="10">
        <f t="shared" ca="1" si="7"/>
        <v>0.55865558320657316</v>
      </c>
      <c r="BH28" s="11">
        <f t="shared" ca="1" si="3"/>
        <v>74</v>
      </c>
      <c r="BI28" s="5"/>
      <c r="BJ28" s="5">
        <v>28</v>
      </c>
      <c r="BK28" s="5">
        <v>4</v>
      </c>
      <c r="BL28" s="5">
        <v>0</v>
      </c>
      <c r="BM28" s="5">
        <v>7</v>
      </c>
      <c r="BN28" s="5"/>
    </row>
    <row r="29" spans="1:66" ht="50.1" customHeight="1" thickBot="1" x14ac:dyDescent="0.3">
      <c r="A29" s="25"/>
      <c r="B29" s="31"/>
      <c r="C29" s="60" t="s">
        <v>24</v>
      </c>
      <c r="D29" s="61"/>
      <c r="E29" s="62">
        <f t="shared" ca="1" si="8"/>
        <v>4</v>
      </c>
      <c r="F29" s="53"/>
      <c r="G29" s="54"/>
      <c r="H29" s="31"/>
      <c r="I29" s="60" t="s">
        <v>18</v>
      </c>
      <c r="J29" s="60"/>
      <c r="K29" s="63">
        <f t="shared" ca="1" si="9"/>
        <v>4</v>
      </c>
      <c r="L29" s="53"/>
      <c r="M29" s="54"/>
      <c r="N29" s="31"/>
      <c r="O29" s="60" t="s">
        <v>2</v>
      </c>
      <c r="P29" s="60"/>
      <c r="Q29" s="63">
        <f t="shared" ca="1" si="10"/>
        <v>5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4</v>
      </c>
      <c r="X29" s="6">
        <f ca="1">X1</f>
        <v>1</v>
      </c>
      <c r="Y29" s="6" t="str">
        <f t="shared" si="11"/>
        <v>×</v>
      </c>
      <c r="Z29" s="6">
        <f t="shared" ca="1" si="11"/>
        <v>4</v>
      </c>
      <c r="AA29" s="65" t="str">
        <f t="shared" si="11"/>
        <v>＝</v>
      </c>
      <c r="AB29" s="66">
        <f t="shared" ca="1" si="11"/>
        <v>164</v>
      </c>
      <c r="AC29" s="5"/>
      <c r="AD29" s="67">
        <f t="shared" ref="AD29:AG39" ca="1" si="12">AD1</f>
        <v>4</v>
      </c>
      <c r="AE29" s="68">
        <f t="shared" ca="1" si="12"/>
        <v>1</v>
      </c>
      <c r="AF29" s="67">
        <f t="shared" ca="1" si="12"/>
        <v>4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1</v>
      </c>
      <c r="AK29" s="70">
        <f ca="1">MOD(ROUNDDOWN($AB29/10,0),10)</f>
        <v>6</v>
      </c>
      <c r="AL29" s="71">
        <f t="shared" ref="AL29:AL40" ca="1" si="15">MOD(ROUNDDOWN($AB29/1,0),10)</f>
        <v>4</v>
      </c>
      <c r="AM29" s="59"/>
      <c r="AN29" s="59"/>
      <c r="AO29" s="58"/>
      <c r="AP29" s="59"/>
      <c r="AQ29" s="59"/>
      <c r="AR29" s="59"/>
      <c r="AS29" s="58"/>
      <c r="BG29" s="10">
        <f t="shared" ca="1" si="7"/>
        <v>0.21309330127712356</v>
      </c>
      <c r="BH29" s="11">
        <f t="shared" ca="1" si="3"/>
        <v>125</v>
      </c>
      <c r="BI29" s="5"/>
      <c r="BJ29" s="5">
        <v>29</v>
      </c>
      <c r="BK29" s="5">
        <v>4</v>
      </c>
      <c r="BL29" s="5">
        <v>0</v>
      </c>
      <c r="BM29" s="5">
        <v>8</v>
      </c>
      <c r="BN29" s="5"/>
    </row>
    <row r="30" spans="1:66" ht="54.95" customHeight="1" x14ac:dyDescent="0.25">
      <c r="A30" s="25"/>
      <c r="B30" s="72"/>
      <c r="C30" s="73">
        <f ca="1">$AJ29</f>
        <v>1</v>
      </c>
      <c r="D30" s="74">
        <f ca="1">$AK29</f>
        <v>6</v>
      </c>
      <c r="E30" s="74">
        <f ca="1">$AL29</f>
        <v>4</v>
      </c>
      <c r="F30" s="53"/>
      <c r="G30" s="54"/>
      <c r="H30" s="72"/>
      <c r="I30" s="73">
        <f ca="1">$AJ30</f>
        <v>2</v>
      </c>
      <c r="J30" s="74">
        <f ca="1">$AK30</f>
        <v>0</v>
      </c>
      <c r="K30" s="74">
        <f ca="1">$AL30</f>
        <v>0</v>
      </c>
      <c r="L30" s="53"/>
      <c r="M30" s="54"/>
      <c r="N30" s="72"/>
      <c r="O30" s="73">
        <f ca="1">$AJ31</f>
        <v>1</v>
      </c>
      <c r="P30" s="74">
        <f ca="1">$AK31</f>
        <v>5</v>
      </c>
      <c r="Q30" s="74">
        <f ca="1">$AL31</f>
        <v>5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5</v>
      </c>
      <c r="X30" s="6">
        <f t="shared" ca="1" si="11"/>
        <v>0</v>
      </c>
      <c r="Y30" s="6" t="str">
        <f t="shared" si="11"/>
        <v>×</v>
      </c>
      <c r="Z30" s="6">
        <f t="shared" ca="1" si="11"/>
        <v>4</v>
      </c>
      <c r="AA30" s="65" t="str">
        <f t="shared" si="11"/>
        <v>＝</v>
      </c>
      <c r="AB30" s="66">
        <f t="shared" ca="1" si="11"/>
        <v>200</v>
      </c>
      <c r="AC30" s="5"/>
      <c r="AD30" s="75">
        <f t="shared" ca="1" si="12"/>
        <v>5</v>
      </c>
      <c r="AE30" s="76">
        <f t="shared" ca="1" si="12"/>
        <v>0</v>
      </c>
      <c r="AF30" s="75">
        <f t="shared" ca="1" si="12"/>
        <v>4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2</v>
      </c>
      <c r="AK30" s="78">
        <f t="shared" ref="AK30:AK40" ca="1" si="16">MOD(ROUNDDOWN($AB30/10,0),10)</f>
        <v>0</v>
      </c>
      <c r="AL30" s="79">
        <f t="shared" ca="1" si="15"/>
        <v>0</v>
      </c>
      <c r="AM30" s="59"/>
      <c r="AN30" s="59"/>
      <c r="AO30" s="58"/>
      <c r="AP30" s="59"/>
      <c r="AQ30" s="59"/>
      <c r="AR30" s="59"/>
      <c r="AS30" s="58"/>
      <c r="BG30" s="10">
        <f t="shared" ca="1" si="7"/>
        <v>0.41965455713350808</v>
      </c>
      <c r="BH30" s="11">
        <f t="shared" ca="1" si="3"/>
        <v>95</v>
      </c>
      <c r="BI30" s="5"/>
      <c r="BJ30" s="5">
        <v>30</v>
      </c>
      <c r="BK30" s="5">
        <v>4</v>
      </c>
      <c r="BL30" s="5">
        <v>0</v>
      </c>
      <c r="BM30" s="5">
        <v>9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3</v>
      </c>
      <c r="X31" s="6">
        <f t="shared" ca="1" si="11"/>
        <v>1</v>
      </c>
      <c r="Y31" s="6" t="str">
        <f t="shared" si="11"/>
        <v>×</v>
      </c>
      <c r="Z31" s="6">
        <f t="shared" ca="1" si="11"/>
        <v>5</v>
      </c>
      <c r="AA31" s="65" t="str">
        <f t="shared" si="11"/>
        <v>＝</v>
      </c>
      <c r="AB31" s="66">
        <f t="shared" ca="1" si="11"/>
        <v>155</v>
      </c>
      <c r="AC31" s="5"/>
      <c r="AD31" s="75">
        <f t="shared" ca="1" si="12"/>
        <v>3</v>
      </c>
      <c r="AE31" s="76">
        <f t="shared" ca="1" si="12"/>
        <v>1</v>
      </c>
      <c r="AF31" s="75">
        <f t="shared" ca="1" si="12"/>
        <v>5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1</v>
      </c>
      <c r="AK31" s="78">
        <f t="shared" ca="1" si="16"/>
        <v>5</v>
      </c>
      <c r="AL31" s="79">
        <f t="shared" ca="1" si="15"/>
        <v>5</v>
      </c>
      <c r="AM31" s="59"/>
      <c r="AN31" s="59"/>
      <c r="AO31" s="58"/>
      <c r="AP31" s="59"/>
      <c r="AQ31" s="59"/>
      <c r="AR31" s="59"/>
      <c r="AS31" s="58"/>
      <c r="BG31" s="10">
        <f t="shared" ca="1" si="7"/>
        <v>6.8044384848125694E-2</v>
      </c>
      <c r="BH31" s="11">
        <f t="shared" ca="1" si="3"/>
        <v>140</v>
      </c>
      <c r="BI31" s="5"/>
      <c r="BJ31" s="5">
        <v>31</v>
      </c>
      <c r="BK31" s="5">
        <v>4</v>
      </c>
      <c r="BL31" s="5">
        <v>1</v>
      </c>
      <c r="BM31" s="5">
        <v>3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7</v>
      </c>
      <c r="X32" s="6">
        <f t="shared" ca="1" si="11"/>
        <v>1</v>
      </c>
      <c r="Y32" s="6" t="str">
        <f t="shared" si="11"/>
        <v>×</v>
      </c>
      <c r="Z32" s="6">
        <f t="shared" ca="1" si="11"/>
        <v>2</v>
      </c>
      <c r="AA32" s="65" t="str">
        <f t="shared" si="11"/>
        <v>＝</v>
      </c>
      <c r="AB32" s="66">
        <f t="shared" ca="1" si="11"/>
        <v>142</v>
      </c>
      <c r="AC32" s="5"/>
      <c r="AD32" s="75">
        <f t="shared" ca="1" si="12"/>
        <v>7</v>
      </c>
      <c r="AE32" s="76">
        <f t="shared" ca="1" si="12"/>
        <v>1</v>
      </c>
      <c r="AF32" s="75">
        <f t="shared" ca="1" si="12"/>
        <v>2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1</v>
      </c>
      <c r="AK32" s="78">
        <f t="shared" ca="1" si="16"/>
        <v>4</v>
      </c>
      <c r="AL32" s="79">
        <f t="shared" ca="1" si="15"/>
        <v>2</v>
      </c>
      <c r="AM32" s="59"/>
      <c r="AN32" s="59"/>
      <c r="AO32" s="58"/>
      <c r="AP32" s="59"/>
      <c r="AQ32" s="59"/>
      <c r="AR32" s="59"/>
      <c r="AS32" s="58"/>
      <c r="BG32" s="10">
        <f t="shared" ca="1" si="7"/>
        <v>0.62336500430138786</v>
      </c>
      <c r="BH32" s="11">
        <f t="shared" ca="1" si="3"/>
        <v>65</v>
      </c>
      <c r="BI32" s="5"/>
      <c r="BJ32" s="5">
        <v>32</v>
      </c>
      <c r="BK32" s="5">
        <v>4</v>
      </c>
      <c r="BL32" s="5">
        <v>1</v>
      </c>
      <c r="BM32" s="5">
        <v>4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7</v>
      </c>
      <c r="E33" s="52">
        <f t="shared" ca="1" si="17"/>
        <v>1</v>
      </c>
      <c r="F33" s="53"/>
      <c r="G33" s="54"/>
      <c r="H33" s="51"/>
      <c r="I33" s="31"/>
      <c r="J33" s="55">
        <f t="shared" ref="J33:K34" ca="1" si="18">J10</f>
        <v>6</v>
      </c>
      <c r="K33" s="56">
        <f t="shared" ca="1" si="18"/>
        <v>1</v>
      </c>
      <c r="L33" s="53"/>
      <c r="M33" s="54"/>
      <c r="N33" s="51"/>
      <c r="O33" s="57"/>
      <c r="P33" s="27">
        <f t="shared" ref="P33:Q34" ca="1" si="19">P10</f>
        <v>7</v>
      </c>
      <c r="Q33" s="56">
        <f t="shared" ca="1" si="19"/>
        <v>1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6</v>
      </c>
      <c r="X33" s="6">
        <f t="shared" ca="1" si="11"/>
        <v>1</v>
      </c>
      <c r="Y33" s="6" t="str">
        <f t="shared" si="11"/>
        <v>×</v>
      </c>
      <c r="Z33" s="6">
        <f t="shared" ca="1" si="11"/>
        <v>8</v>
      </c>
      <c r="AA33" s="65" t="str">
        <f t="shared" si="11"/>
        <v>＝</v>
      </c>
      <c r="AB33" s="66">
        <f t="shared" ca="1" si="11"/>
        <v>488</v>
      </c>
      <c r="AC33" s="5"/>
      <c r="AD33" s="75">
        <f t="shared" ca="1" si="12"/>
        <v>6</v>
      </c>
      <c r="AE33" s="76">
        <f t="shared" ca="1" si="12"/>
        <v>1</v>
      </c>
      <c r="AF33" s="75">
        <f t="shared" ca="1" si="12"/>
        <v>8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4</v>
      </c>
      <c r="AK33" s="78">
        <f t="shared" ca="1" si="16"/>
        <v>8</v>
      </c>
      <c r="AL33" s="79">
        <f t="shared" ca="1" si="15"/>
        <v>8</v>
      </c>
      <c r="AM33" s="59"/>
      <c r="AN33" s="59"/>
      <c r="AO33" s="58"/>
      <c r="AP33" s="59"/>
      <c r="AQ33" s="59"/>
      <c r="AR33" s="59"/>
      <c r="AS33" s="58"/>
      <c r="BG33" s="10">
        <f t="shared" ca="1" si="7"/>
        <v>0.69141080569688995</v>
      </c>
      <c r="BH33" s="11">
        <f t="shared" ca="1" si="3"/>
        <v>55</v>
      </c>
      <c r="BI33" s="5"/>
      <c r="BJ33" s="5">
        <v>33</v>
      </c>
      <c r="BK33" s="5">
        <v>4</v>
      </c>
      <c r="BL33" s="5">
        <v>1</v>
      </c>
      <c r="BM33" s="5">
        <v>5</v>
      </c>
      <c r="BN33" s="5"/>
    </row>
    <row r="34" spans="1:66" ht="50.1" customHeight="1" thickBot="1" x14ac:dyDescent="0.3">
      <c r="A34" s="25"/>
      <c r="B34" s="31"/>
      <c r="C34" s="60" t="s">
        <v>25</v>
      </c>
      <c r="D34" s="61"/>
      <c r="E34" s="62">
        <f t="shared" ca="1" si="17"/>
        <v>2</v>
      </c>
      <c r="F34" s="53"/>
      <c r="G34" s="54"/>
      <c r="H34" s="31"/>
      <c r="I34" s="60" t="s">
        <v>26</v>
      </c>
      <c r="J34" s="60"/>
      <c r="K34" s="63">
        <f t="shared" ca="1" si="18"/>
        <v>8</v>
      </c>
      <c r="L34" s="53"/>
      <c r="M34" s="54"/>
      <c r="N34" s="31"/>
      <c r="O34" s="60" t="s">
        <v>25</v>
      </c>
      <c r="P34" s="60"/>
      <c r="Q34" s="63">
        <f t="shared" ca="1" si="19"/>
        <v>6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7</v>
      </c>
      <c r="X34" s="6">
        <f t="shared" ca="1" si="11"/>
        <v>1</v>
      </c>
      <c r="Y34" s="6" t="str">
        <f t="shared" si="11"/>
        <v>×</v>
      </c>
      <c r="Z34" s="6">
        <f t="shared" ca="1" si="11"/>
        <v>6</v>
      </c>
      <c r="AA34" s="65" t="str">
        <f t="shared" si="11"/>
        <v>＝</v>
      </c>
      <c r="AB34" s="66">
        <f t="shared" ca="1" si="11"/>
        <v>426</v>
      </c>
      <c r="AC34" s="5"/>
      <c r="AD34" s="75">
        <f t="shared" ca="1" si="12"/>
        <v>7</v>
      </c>
      <c r="AE34" s="76">
        <f t="shared" ca="1" si="12"/>
        <v>1</v>
      </c>
      <c r="AF34" s="75">
        <f t="shared" ca="1" si="12"/>
        <v>6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4</v>
      </c>
      <c r="AK34" s="78">
        <f t="shared" ca="1" si="16"/>
        <v>2</v>
      </c>
      <c r="AL34" s="79">
        <f t="shared" ca="1" si="15"/>
        <v>6</v>
      </c>
      <c r="AM34" s="59"/>
      <c r="AN34" s="59"/>
      <c r="AO34" s="58"/>
      <c r="AP34" s="59"/>
      <c r="AQ34" s="59"/>
      <c r="AR34" s="59"/>
      <c r="AS34" s="58"/>
      <c r="BG34" s="10">
        <f t="shared" ca="1" si="7"/>
        <v>0.34526932988911041</v>
      </c>
      <c r="BH34" s="11">
        <f t="shared" ca="1" si="3"/>
        <v>108</v>
      </c>
      <c r="BI34" s="5"/>
      <c r="BJ34" s="5">
        <v>34</v>
      </c>
      <c r="BK34" s="5">
        <v>4</v>
      </c>
      <c r="BL34" s="5">
        <v>1</v>
      </c>
      <c r="BM34" s="5">
        <v>6</v>
      </c>
      <c r="BN34" s="5"/>
    </row>
    <row r="35" spans="1:66" ht="54.95" customHeight="1" x14ac:dyDescent="0.25">
      <c r="A35" s="25"/>
      <c r="B35" s="72"/>
      <c r="C35" s="73">
        <f ca="1">$AJ32</f>
        <v>1</v>
      </c>
      <c r="D35" s="74">
        <f ca="1">$AK32</f>
        <v>4</v>
      </c>
      <c r="E35" s="74">
        <f ca="1">$AL32</f>
        <v>2</v>
      </c>
      <c r="F35" s="53"/>
      <c r="G35" s="54"/>
      <c r="H35" s="72"/>
      <c r="I35" s="73">
        <f ca="1">$AJ33</f>
        <v>4</v>
      </c>
      <c r="J35" s="74">
        <f ca="1">$AK33</f>
        <v>8</v>
      </c>
      <c r="K35" s="74">
        <f ca="1">$AL33</f>
        <v>8</v>
      </c>
      <c r="L35" s="53"/>
      <c r="M35" s="54"/>
      <c r="N35" s="72"/>
      <c r="O35" s="73">
        <f ca="1">$AJ34</f>
        <v>4</v>
      </c>
      <c r="P35" s="74">
        <f ca="1">$AK34</f>
        <v>2</v>
      </c>
      <c r="Q35" s="74">
        <f ca="1">$AL34</f>
        <v>6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8</v>
      </c>
      <c r="X35" s="6">
        <f t="shared" ca="1" si="11"/>
        <v>0</v>
      </c>
      <c r="Y35" s="6" t="str">
        <f t="shared" si="11"/>
        <v>×</v>
      </c>
      <c r="Z35" s="6">
        <f t="shared" ca="1" si="11"/>
        <v>5</v>
      </c>
      <c r="AA35" s="65" t="str">
        <f t="shared" si="11"/>
        <v>＝</v>
      </c>
      <c r="AB35" s="66">
        <f t="shared" ca="1" si="11"/>
        <v>400</v>
      </c>
      <c r="AC35" s="5"/>
      <c r="AD35" s="75">
        <f t="shared" ca="1" si="12"/>
        <v>8</v>
      </c>
      <c r="AE35" s="76">
        <f t="shared" ca="1" si="12"/>
        <v>0</v>
      </c>
      <c r="AF35" s="75">
        <f t="shared" ca="1" si="12"/>
        <v>5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4</v>
      </c>
      <c r="AK35" s="78">
        <f t="shared" ca="1" si="16"/>
        <v>0</v>
      </c>
      <c r="AL35" s="79">
        <f t="shared" ca="1" si="15"/>
        <v>0</v>
      </c>
      <c r="AM35" s="59"/>
      <c r="AN35" s="59"/>
      <c r="AO35" s="58"/>
      <c r="AP35" s="59"/>
      <c r="AQ35" s="59"/>
      <c r="AR35" s="59"/>
      <c r="AS35" s="58"/>
      <c r="BG35" s="10">
        <f t="shared" ca="1" si="7"/>
        <v>0.39947587270148766</v>
      </c>
      <c r="BH35" s="11">
        <f t="shared" ca="1" si="3"/>
        <v>98</v>
      </c>
      <c r="BI35" s="5"/>
      <c r="BJ35" s="5">
        <v>35</v>
      </c>
      <c r="BK35" s="5">
        <v>4</v>
      </c>
      <c r="BL35" s="5">
        <v>1</v>
      </c>
      <c r="BM35" s="5">
        <v>7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5</v>
      </c>
      <c r="X36" s="6">
        <f t="shared" ca="1" si="11"/>
        <v>0</v>
      </c>
      <c r="Y36" s="6" t="str">
        <f t="shared" si="11"/>
        <v>×</v>
      </c>
      <c r="Z36" s="6">
        <f t="shared" ca="1" si="11"/>
        <v>2</v>
      </c>
      <c r="AA36" s="65" t="str">
        <f t="shared" si="11"/>
        <v>＝</v>
      </c>
      <c r="AB36" s="66">
        <f t="shared" ca="1" si="11"/>
        <v>100</v>
      </c>
      <c r="AC36" s="5"/>
      <c r="AD36" s="75">
        <f t="shared" ca="1" si="12"/>
        <v>5</v>
      </c>
      <c r="AE36" s="76">
        <f t="shared" ca="1" si="12"/>
        <v>0</v>
      </c>
      <c r="AF36" s="75">
        <f t="shared" ca="1" si="12"/>
        <v>2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1</v>
      </c>
      <c r="AK36" s="78">
        <f t="shared" ca="1" si="16"/>
        <v>0</v>
      </c>
      <c r="AL36" s="79">
        <f t="shared" ca="1" si="15"/>
        <v>0</v>
      </c>
      <c r="AM36" s="59"/>
      <c r="AN36" s="59"/>
      <c r="AO36" s="58"/>
      <c r="AP36" s="59"/>
      <c r="AQ36" s="59"/>
      <c r="AR36" s="59"/>
      <c r="AS36" s="58"/>
      <c r="BG36" s="10">
        <f t="shared" ca="1" si="7"/>
        <v>0.77096811805220422</v>
      </c>
      <c r="BH36" s="11">
        <f t="shared" ca="1" si="3"/>
        <v>38</v>
      </c>
      <c r="BI36" s="5"/>
      <c r="BJ36" s="5">
        <v>36</v>
      </c>
      <c r="BK36" s="5">
        <v>4</v>
      </c>
      <c r="BL36" s="5">
        <v>1</v>
      </c>
      <c r="BM36" s="5">
        <v>8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4</v>
      </c>
      <c r="X37" s="6">
        <f t="shared" ca="1" si="11"/>
        <v>0</v>
      </c>
      <c r="Y37" s="6" t="str">
        <f t="shared" si="11"/>
        <v>×</v>
      </c>
      <c r="Z37" s="6">
        <f t="shared" ca="1" si="11"/>
        <v>3</v>
      </c>
      <c r="AA37" s="65" t="str">
        <f t="shared" si="11"/>
        <v>＝</v>
      </c>
      <c r="AB37" s="66">
        <f t="shared" ca="1" si="11"/>
        <v>120</v>
      </c>
      <c r="AC37" s="5"/>
      <c r="AD37" s="87">
        <f t="shared" ca="1" si="12"/>
        <v>4</v>
      </c>
      <c r="AE37" s="88">
        <f t="shared" ca="1" si="12"/>
        <v>0</v>
      </c>
      <c r="AF37" s="87">
        <f t="shared" ca="1" si="12"/>
        <v>3</v>
      </c>
      <c r="AG37" s="88">
        <f t="shared" si="12"/>
        <v>0</v>
      </c>
      <c r="AH37" s="5"/>
      <c r="AI37" s="87">
        <f t="shared" ca="1" si="13"/>
        <v>0</v>
      </c>
      <c r="AJ37" s="89">
        <f t="shared" ca="1" si="14"/>
        <v>1</v>
      </c>
      <c r="AK37" s="90">
        <f t="shared" ca="1" si="16"/>
        <v>2</v>
      </c>
      <c r="AL37" s="91">
        <f t="shared" ca="1" si="15"/>
        <v>0</v>
      </c>
      <c r="AM37" s="59"/>
      <c r="AN37" s="59"/>
      <c r="AO37" s="58"/>
      <c r="AP37" s="59"/>
      <c r="AQ37" s="59"/>
      <c r="AR37" s="59"/>
      <c r="AS37" s="58"/>
      <c r="BG37" s="10">
        <f t="shared" ca="1" si="7"/>
        <v>9.8639924286354042E-2</v>
      </c>
      <c r="BH37" s="11">
        <f t="shared" ca="1" si="3"/>
        <v>134</v>
      </c>
      <c r="BI37" s="5"/>
      <c r="BJ37" s="5">
        <v>37</v>
      </c>
      <c r="BK37" s="5">
        <v>4</v>
      </c>
      <c r="BL37" s="5">
        <v>1</v>
      </c>
      <c r="BM37" s="5">
        <v>9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8</v>
      </c>
      <c r="E38" s="52">
        <f t="shared" ca="1" si="20"/>
        <v>0</v>
      </c>
      <c r="F38" s="53"/>
      <c r="G38" s="54"/>
      <c r="H38" s="51"/>
      <c r="I38" s="31"/>
      <c r="J38" s="55">
        <f t="shared" ref="J38:K39" ca="1" si="21">J15</f>
        <v>5</v>
      </c>
      <c r="K38" s="56">
        <f t="shared" ca="1" si="21"/>
        <v>0</v>
      </c>
      <c r="L38" s="53"/>
      <c r="M38" s="54"/>
      <c r="N38" s="51"/>
      <c r="O38" s="57"/>
      <c r="P38" s="27">
        <f t="shared" ref="P38:Q39" ca="1" si="22">P15</f>
        <v>4</v>
      </c>
      <c r="Q38" s="56">
        <f t="shared" ca="1" si="22"/>
        <v>0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8</v>
      </c>
      <c r="X38" s="6">
        <f t="shared" ca="1" si="11"/>
        <v>3</v>
      </c>
      <c r="Y38" s="6" t="str">
        <f t="shared" si="11"/>
        <v>×</v>
      </c>
      <c r="Z38" s="6">
        <f t="shared" ca="1" si="11"/>
        <v>3</v>
      </c>
      <c r="AA38" s="65" t="str">
        <f t="shared" si="11"/>
        <v>＝</v>
      </c>
      <c r="AB38" s="66">
        <f t="shared" ca="1" si="11"/>
        <v>249</v>
      </c>
      <c r="AC38" s="5"/>
      <c r="AD38" s="87">
        <f t="shared" ca="1" si="12"/>
        <v>8</v>
      </c>
      <c r="AE38" s="88">
        <f t="shared" ca="1" si="12"/>
        <v>3</v>
      </c>
      <c r="AF38" s="87">
        <f t="shared" ca="1" si="12"/>
        <v>3</v>
      </c>
      <c r="AG38" s="88">
        <f t="shared" si="12"/>
        <v>0</v>
      </c>
      <c r="AH38" s="5"/>
      <c r="AI38" s="87">
        <f t="shared" ca="1" si="13"/>
        <v>0</v>
      </c>
      <c r="AJ38" s="89">
        <f t="shared" ca="1" si="14"/>
        <v>2</v>
      </c>
      <c r="AK38" s="90">
        <f t="shared" ca="1" si="16"/>
        <v>4</v>
      </c>
      <c r="AL38" s="91">
        <f t="shared" ca="1" si="15"/>
        <v>9</v>
      </c>
      <c r="AM38" s="59"/>
      <c r="AN38" s="59"/>
      <c r="AO38" s="58"/>
      <c r="AP38" s="59"/>
      <c r="AQ38" s="59"/>
      <c r="AR38" s="59"/>
      <c r="AS38" s="58"/>
      <c r="BG38" s="10">
        <f t="shared" ca="1" si="7"/>
        <v>0.34011440143601768</v>
      </c>
      <c r="BH38" s="11">
        <f t="shared" ca="1" si="3"/>
        <v>109</v>
      </c>
      <c r="BI38" s="5"/>
      <c r="BJ38" s="5">
        <v>38</v>
      </c>
      <c r="BK38" s="5">
        <v>4</v>
      </c>
      <c r="BL38" s="5">
        <v>2</v>
      </c>
      <c r="BM38" s="5">
        <v>3</v>
      </c>
      <c r="BN38" s="5"/>
    </row>
    <row r="39" spans="1:66" ht="50.1" customHeight="1" thickBot="1" x14ac:dyDescent="0.3">
      <c r="A39" s="25"/>
      <c r="B39" s="31"/>
      <c r="C39" s="60" t="s">
        <v>27</v>
      </c>
      <c r="D39" s="61"/>
      <c r="E39" s="62">
        <f t="shared" ca="1" si="20"/>
        <v>5</v>
      </c>
      <c r="F39" s="53"/>
      <c r="G39" s="54"/>
      <c r="H39" s="31"/>
      <c r="I39" s="60" t="s">
        <v>27</v>
      </c>
      <c r="J39" s="60"/>
      <c r="K39" s="63">
        <f t="shared" ca="1" si="21"/>
        <v>2</v>
      </c>
      <c r="L39" s="53"/>
      <c r="M39" s="54"/>
      <c r="N39" s="31"/>
      <c r="O39" s="60" t="s">
        <v>28</v>
      </c>
      <c r="P39" s="60"/>
      <c r="Q39" s="63">
        <f t="shared" ca="1" si="22"/>
        <v>3</v>
      </c>
      <c r="R39" s="30"/>
      <c r="T39" s="19"/>
      <c r="U39" s="9"/>
      <c r="V39" s="6" t="str">
        <f t="shared" si="11"/>
        <v>⑪</v>
      </c>
      <c r="W39" s="6">
        <f t="shared" ca="1" si="11"/>
        <v>5</v>
      </c>
      <c r="X39" s="6">
        <f t="shared" ca="1" si="11"/>
        <v>4</v>
      </c>
      <c r="Y39" s="6" t="str">
        <f t="shared" si="11"/>
        <v>×</v>
      </c>
      <c r="Z39" s="6">
        <f t="shared" ca="1" si="11"/>
        <v>2</v>
      </c>
      <c r="AA39" s="65" t="str">
        <f t="shared" si="11"/>
        <v>＝</v>
      </c>
      <c r="AB39" s="66">
        <f t="shared" ca="1" si="11"/>
        <v>108</v>
      </c>
      <c r="AC39" s="5"/>
      <c r="AD39" s="87">
        <f t="shared" ca="1" si="12"/>
        <v>5</v>
      </c>
      <c r="AE39" s="88">
        <f t="shared" ca="1" si="12"/>
        <v>4</v>
      </c>
      <c r="AF39" s="87">
        <f t="shared" ca="1" si="12"/>
        <v>2</v>
      </c>
      <c r="AG39" s="88">
        <f t="shared" si="12"/>
        <v>0</v>
      </c>
      <c r="AH39" s="5"/>
      <c r="AI39" s="87">
        <f t="shared" ca="1" si="13"/>
        <v>0</v>
      </c>
      <c r="AJ39" s="89">
        <f t="shared" ca="1" si="14"/>
        <v>1</v>
      </c>
      <c r="AK39" s="90">
        <f t="shared" ca="1" si="16"/>
        <v>0</v>
      </c>
      <c r="AL39" s="91">
        <f t="shared" ca="1" si="15"/>
        <v>8</v>
      </c>
      <c r="AM39" s="59"/>
      <c r="AN39" s="59"/>
      <c r="AO39" s="58"/>
      <c r="AP39" s="59"/>
      <c r="AQ39" s="59"/>
      <c r="AR39" s="59"/>
      <c r="AS39" s="58"/>
      <c r="BG39" s="10">
        <f t="shared" ca="1" si="7"/>
        <v>0.85379582982554503</v>
      </c>
      <c r="BH39" s="11">
        <f t="shared" ca="1" si="3"/>
        <v>19</v>
      </c>
      <c r="BI39" s="5"/>
      <c r="BJ39" s="5">
        <v>39</v>
      </c>
      <c r="BK39" s="5">
        <v>4</v>
      </c>
      <c r="BL39" s="5">
        <v>2</v>
      </c>
      <c r="BM39" s="5">
        <v>4</v>
      </c>
      <c r="BN39" s="5"/>
    </row>
    <row r="40" spans="1:66" ht="54.95" customHeight="1" thickBot="1" x14ac:dyDescent="0.3">
      <c r="A40" s="25"/>
      <c r="B40" s="72"/>
      <c r="C40" s="73">
        <f ca="1">$AJ35</f>
        <v>4</v>
      </c>
      <c r="D40" s="74">
        <f ca="1">$AK35</f>
        <v>0</v>
      </c>
      <c r="E40" s="74">
        <f ca="1">$AL35</f>
        <v>0</v>
      </c>
      <c r="F40" s="53"/>
      <c r="G40" s="54"/>
      <c r="H40" s="92"/>
      <c r="I40" s="93">
        <f ca="1">$AJ36</f>
        <v>1</v>
      </c>
      <c r="J40" s="74">
        <f ca="1">$AK36</f>
        <v>0</v>
      </c>
      <c r="K40" s="74">
        <f ca="1">$AL36</f>
        <v>0</v>
      </c>
      <c r="L40" s="53"/>
      <c r="M40" s="54"/>
      <c r="N40" s="92"/>
      <c r="O40" s="93">
        <f ca="1">$AJ37</f>
        <v>1</v>
      </c>
      <c r="P40" s="74">
        <f ca="1">$AK37</f>
        <v>2</v>
      </c>
      <c r="Q40" s="74">
        <f ca="1">$AL37</f>
        <v>0</v>
      </c>
      <c r="R40" s="30"/>
      <c r="T40" s="19"/>
      <c r="U40" s="9"/>
      <c r="V40" s="6" t="str">
        <f t="shared" si="11"/>
        <v>⑫</v>
      </c>
      <c r="W40" s="6">
        <f t="shared" ca="1" si="11"/>
        <v>7</v>
      </c>
      <c r="X40" s="6">
        <f t="shared" ca="1" si="11"/>
        <v>0</v>
      </c>
      <c r="Y40" s="6" t="str">
        <f t="shared" si="11"/>
        <v>×</v>
      </c>
      <c r="Z40" s="6">
        <f t="shared" ca="1" si="11"/>
        <v>6</v>
      </c>
      <c r="AA40" s="65" t="str">
        <f t="shared" si="11"/>
        <v>＝</v>
      </c>
      <c r="AB40" s="66">
        <f t="shared" ca="1" si="11"/>
        <v>420</v>
      </c>
      <c r="AC40" s="5"/>
      <c r="AD40" s="87">
        <f ca="1">AD12</f>
        <v>7</v>
      </c>
      <c r="AE40" s="88">
        <f ca="1">AE12</f>
        <v>0</v>
      </c>
      <c r="AF40" s="87">
        <f ca="1">AF12</f>
        <v>6</v>
      </c>
      <c r="AG40" s="88">
        <f>AG12</f>
        <v>0</v>
      </c>
      <c r="AH40" s="5"/>
      <c r="AI40" s="87">
        <f t="shared" ca="1" si="13"/>
        <v>0</v>
      </c>
      <c r="AJ40" s="89">
        <f t="shared" ca="1" si="14"/>
        <v>4</v>
      </c>
      <c r="AK40" s="90">
        <f t="shared" ca="1" si="16"/>
        <v>2</v>
      </c>
      <c r="AL40" s="91">
        <f t="shared" ca="1" si="15"/>
        <v>0</v>
      </c>
      <c r="AM40" s="59"/>
      <c r="AN40" s="59"/>
      <c r="AO40" s="58"/>
      <c r="AP40" s="59"/>
      <c r="AQ40" s="59"/>
      <c r="AR40" s="59"/>
      <c r="AS40" s="58"/>
      <c r="BG40" s="10">
        <f t="shared" ca="1" si="7"/>
        <v>0.71915175329438774</v>
      </c>
      <c r="BH40" s="11">
        <f t="shared" ca="1" si="3"/>
        <v>47</v>
      </c>
      <c r="BI40" s="5"/>
      <c r="BJ40" s="5">
        <v>40</v>
      </c>
      <c r="BK40" s="5">
        <v>4</v>
      </c>
      <c r="BL40" s="5">
        <v>3</v>
      </c>
      <c r="BM40" s="5">
        <v>3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7"/>
        <v>0.14873873658156667</v>
      </c>
      <c r="BH41" s="11">
        <f t="shared" ca="1" si="3"/>
        <v>128</v>
      </c>
      <c r="BI41" s="5"/>
      <c r="BJ41" s="5">
        <v>41</v>
      </c>
      <c r="BK41" s="5">
        <v>5</v>
      </c>
      <c r="BL41" s="5">
        <v>0</v>
      </c>
      <c r="BM41" s="5">
        <v>2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0.83140038955263484</v>
      </c>
      <c r="BH42" s="11">
        <f t="shared" ca="1" si="3"/>
        <v>25</v>
      </c>
      <c r="BI42" s="5"/>
      <c r="BJ42" s="5">
        <v>42</v>
      </c>
      <c r="BK42" s="5">
        <v>5</v>
      </c>
      <c r="BL42" s="5">
        <v>0</v>
      </c>
      <c r="BM42" s="5">
        <v>3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8</v>
      </c>
      <c r="E43" s="52">
        <f t="shared" ca="1" si="23"/>
        <v>3</v>
      </c>
      <c r="F43" s="53"/>
      <c r="G43" s="54"/>
      <c r="H43" s="51"/>
      <c r="I43" s="31"/>
      <c r="J43" s="55">
        <f t="shared" ref="J43:K44" ca="1" si="24">J20</f>
        <v>5</v>
      </c>
      <c r="K43" s="56">
        <f t="shared" ca="1" si="24"/>
        <v>4</v>
      </c>
      <c r="L43" s="53"/>
      <c r="M43" s="54"/>
      <c r="N43" s="51"/>
      <c r="O43" s="57"/>
      <c r="P43" s="27">
        <f t="shared" ref="P43:Q44" ca="1" si="25">P20</f>
        <v>7</v>
      </c>
      <c r="Q43" s="56">
        <f t="shared" ca="1" si="25"/>
        <v>0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7"/>
        <v>0.10566480617665996</v>
      </c>
      <c r="BH43" s="11">
        <f t="shared" ca="1" si="3"/>
        <v>133</v>
      </c>
      <c r="BI43" s="5"/>
      <c r="BJ43" s="5">
        <v>43</v>
      </c>
      <c r="BK43" s="5">
        <v>5</v>
      </c>
      <c r="BL43" s="5">
        <v>0</v>
      </c>
      <c r="BM43" s="5">
        <v>4</v>
      </c>
      <c r="BN43" s="5"/>
    </row>
    <row r="44" spans="1:66" ht="50.1" customHeight="1" thickBot="1" x14ac:dyDescent="0.3">
      <c r="A44" s="25"/>
      <c r="B44" s="31"/>
      <c r="C44" s="60" t="s">
        <v>18</v>
      </c>
      <c r="D44" s="61"/>
      <c r="E44" s="62">
        <f t="shared" ca="1" si="23"/>
        <v>3</v>
      </c>
      <c r="F44" s="53"/>
      <c r="G44" s="54"/>
      <c r="H44" s="31"/>
      <c r="I44" s="60" t="s">
        <v>27</v>
      </c>
      <c r="J44" s="60"/>
      <c r="K44" s="63">
        <f t="shared" ca="1" si="24"/>
        <v>2</v>
      </c>
      <c r="L44" s="53"/>
      <c r="M44" s="54"/>
      <c r="N44" s="31"/>
      <c r="O44" s="60" t="s">
        <v>29</v>
      </c>
      <c r="P44" s="60"/>
      <c r="Q44" s="63">
        <f t="shared" ca="1" si="25"/>
        <v>6</v>
      </c>
      <c r="R44" s="30"/>
      <c r="T44" s="19"/>
      <c r="U44" s="19"/>
      <c r="AD44" s="5"/>
      <c r="AE44" s="5"/>
      <c r="AF44" s="5"/>
      <c r="AG44" s="5"/>
      <c r="BG44" s="10">
        <f t="shared" ca="1" si="7"/>
        <v>0.53287982687866009</v>
      </c>
      <c r="BH44" s="11">
        <f t="shared" ca="1" si="3"/>
        <v>79</v>
      </c>
      <c r="BI44" s="5"/>
      <c r="BJ44" s="5">
        <v>44</v>
      </c>
      <c r="BK44" s="5">
        <v>5</v>
      </c>
      <c r="BL44" s="5">
        <v>0</v>
      </c>
      <c r="BM44" s="5">
        <v>5</v>
      </c>
      <c r="BN44" s="5"/>
    </row>
    <row r="45" spans="1:66" ht="54.95" customHeight="1" x14ac:dyDescent="0.25">
      <c r="A45" s="25"/>
      <c r="B45" s="72"/>
      <c r="C45" s="73">
        <f ca="1">$AJ38</f>
        <v>2</v>
      </c>
      <c r="D45" s="74">
        <f ca="1">$AK38</f>
        <v>4</v>
      </c>
      <c r="E45" s="74">
        <f ca="1">$AL38</f>
        <v>9</v>
      </c>
      <c r="F45" s="53"/>
      <c r="G45" s="54"/>
      <c r="H45" s="72"/>
      <c r="I45" s="73">
        <f ca="1">$AJ39</f>
        <v>1</v>
      </c>
      <c r="J45" s="74">
        <f ca="1">$AK39</f>
        <v>0</v>
      </c>
      <c r="K45" s="74">
        <f ca="1">$AL39</f>
        <v>8</v>
      </c>
      <c r="L45" s="53"/>
      <c r="M45" s="54"/>
      <c r="N45" s="92"/>
      <c r="O45" s="93">
        <f ca="1">$AJ40</f>
        <v>4</v>
      </c>
      <c r="P45" s="74">
        <f ca="1">$AK40</f>
        <v>2</v>
      </c>
      <c r="Q45" s="74">
        <f ca="1">$AL40</f>
        <v>0</v>
      </c>
      <c r="R45" s="30"/>
      <c r="T45" s="19"/>
      <c r="U45" s="19"/>
      <c r="AD45" s="5"/>
      <c r="AE45" s="5"/>
      <c r="AF45" s="5"/>
      <c r="AG45" s="5"/>
      <c r="BG45" s="10">
        <f t="shared" ca="1" si="7"/>
        <v>0.42389938486172885</v>
      </c>
      <c r="BH45" s="11">
        <f t="shared" ca="1" si="3"/>
        <v>94</v>
      </c>
      <c r="BI45" s="5"/>
      <c r="BJ45" s="5">
        <v>45</v>
      </c>
      <c r="BK45" s="5">
        <v>5</v>
      </c>
      <c r="BL45" s="5">
        <v>0</v>
      </c>
      <c r="BM45" s="5">
        <v>6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7"/>
        <v>0.50457118845623183</v>
      </c>
      <c r="BH46" s="11">
        <f t="shared" ca="1" si="3"/>
        <v>81</v>
      </c>
      <c r="BI46" s="5"/>
      <c r="BJ46" s="5">
        <v>46</v>
      </c>
      <c r="BK46" s="5">
        <v>5</v>
      </c>
      <c r="BL46" s="5">
        <v>0</v>
      </c>
      <c r="BM46" s="5">
        <v>7</v>
      </c>
      <c r="BN46" s="5"/>
    </row>
    <row r="47" spans="1:66" ht="18.75" x14ac:dyDescent="0.25">
      <c r="U47" s="19"/>
      <c r="BG47" s="10">
        <f t="shared" ca="1" si="7"/>
        <v>0.98474481545019921</v>
      </c>
      <c r="BH47" s="11">
        <f t="shared" ca="1" si="3"/>
        <v>3</v>
      </c>
      <c r="BI47" s="5"/>
      <c r="BJ47" s="5">
        <v>47</v>
      </c>
      <c r="BK47" s="5">
        <v>5</v>
      </c>
      <c r="BL47" s="5">
        <v>0</v>
      </c>
      <c r="BM47" s="5">
        <v>8</v>
      </c>
      <c r="BN47" s="5"/>
    </row>
    <row r="48" spans="1:66" ht="18.75" x14ac:dyDescent="0.25">
      <c r="U48" s="19"/>
      <c r="BG48" s="10">
        <f t="shared" ca="1" si="7"/>
        <v>0.28569194080795779</v>
      </c>
      <c r="BH48" s="11">
        <f t="shared" ca="1" si="3"/>
        <v>114</v>
      </c>
      <c r="BI48" s="5"/>
      <c r="BJ48" s="5">
        <v>48</v>
      </c>
      <c r="BK48" s="5">
        <v>5</v>
      </c>
      <c r="BL48" s="5">
        <v>0</v>
      </c>
      <c r="BM48" s="5">
        <v>9</v>
      </c>
      <c r="BN48" s="5"/>
    </row>
    <row r="49" spans="59:66" ht="18.75" x14ac:dyDescent="0.25">
      <c r="BG49" s="10">
        <f t="shared" ca="1" si="7"/>
        <v>0.52049115474501528</v>
      </c>
      <c r="BH49" s="11">
        <f t="shared" ca="1" si="3"/>
        <v>80</v>
      </c>
      <c r="BI49" s="5"/>
      <c r="BJ49" s="5">
        <v>49</v>
      </c>
      <c r="BK49" s="5">
        <v>5</v>
      </c>
      <c r="BL49" s="5">
        <v>1</v>
      </c>
      <c r="BM49" s="5">
        <v>2</v>
      </c>
      <c r="BN49" s="5"/>
    </row>
    <row r="50" spans="59:66" ht="18.75" x14ac:dyDescent="0.25">
      <c r="BG50" s="10">
        <f t="shared" ca="1" si="7"/>
        <v>0.26590961755106024</v>
      </c>
      <c r="BH50" s="11">
        <f t="shared" ca="1" si="3"/>
        <v>116</v>
      </c>
      <c r="BI50" s="5"/>
      <c r="BJ50" s="5">
        <v>50</v>
      </c>
      <c r="BK50" s="5">
        <v>5</v>
      </c>
      <c r="BL50" s="5">
        <v>1</v>
      </c>
      <c r="BM50" s="5">
        <v>3</v>
      </c>
      <c r="BN50" s="5"/>
    </row>
    <row r="51" spans="59:66" ht="18.75" x14ac:dyDescent="0.25">
      <c r="BG51" s="10">
        <f t="shared" ca="1" si="7"/>
        <v>0.14729881317265481</v>
      </c>
      <c r="BH51" s="11">
        <f t="shared" ca="1" si="3"/>
        <v>129</v>
      </c>
      <c r="BI51" s="5"/>
      <c r="BJ51" s="5">
        <v>51</v>
      </c>
      <c r="BK51" s="5">
        <v>5</v>
      </c>
      <c r="BL51" s="5">
        <v>1</v>
      </c>
      <c r="BM51" s="5">
        <v>4</v>
      </c>
      <c r="BN51" s="5"/>
    </row>
    <row r="52" spans="59:66" ht="18.75" x14ac:dyDescent="0.25">
      <c r="BG52" s="10">
        <f t="shared" ca="1" si="7"/>
        <v>0.50191950389781281</v>
      </c>
      <c r="BH52" s="11">
        <f t="shared" ca="1" si="3"/>
        <v>85</v>
      </c>
      <c r="BI52" s="5"/>
      <c r="BJ52" s="5">
        <v>52</v>
      </c>
      <c r="BK52" s="5">
        <v>5</v>
      </c>
      <c r="BL52" s="5">
        <v>1</v>
      </c>
      <c r="BM52" s="5">
        <v>5</v>
      </c>
      <c r="BN52" s="5"/>
    </row>
    <row r="53" spans="59:66" ht="18.75" x14ac:dyDescent="0.25">
      <c r="BG53" s="10">
        <f t="shared" ca="1" si="7"/>
        <v>0.57188194896600153</v>
      </c>
      <c r="BH53" s="11">
        <f t="shared" ca="1" si="3"/>
        <v>70</v>
      </c>
      <c r="BI53" s="5"/>
      <c r="BJ53" s="5">
        <v>53</v>
      </c>
      <c r="BK53" s="5">
        <v>5</v>
      </c>
      <c r="BL53" s="5">
        <v>1</v>
      </c>
      <c r="BM53" s="5">
        <v>6</v>
      </c>
      <c r="BN53" s="5"/>
    </row>
    <row r="54" spans="59:66" ht="18.75" x14ac:dyDescent="0.25">
      <c r="BG54" s="10">
        <f t="shared" ca="1" si="7"/>
        <v>0.9843176246771419</v>
      </c>
      <c r="BH54" s="11">
        <f t="shared" ca="1" si="3"/>
        <v>4</v>
      </c>
      <c r="BI54" s="5"/>
      <c r="BJ54" s="5">
        <v>54</v>
      </c>
      <c r="BK54" s="5">
        <v>5</v>
      </c>
      <c r="BL54" s="5">
        <v>1</v>
      </c>
      <c r="BM54" s="5">
        <v>7</v>
      </c>
      <c r="BN54" s="5"/>
    </row>
    <row r="55" spans="59:66" ht="18.75" x14ac:dyDescent="0.25">
      <c r="BG55" s="10">
        <f t="shared" ca="1" si="7"/>
        <v>0.555338194164267</v>
      </c>
      <c r="BH55" s="11">
        <f t="shared" ca="1" si="3"/>
        <v>75</v>
      </c>
      <c r="BI55" s="5"/>
      <c r="BJ55" s="5">
        <v>55</v>
      </c>
      <c r="BK55" s="5">
        <v>5</v>
      </c>
      <c r="BL55" s="5">
        <v>1</v>
      </c>
      <c r="BM55" s="5">
        <v>8</v>
      </c>
      <c r="BN55" s="5"/>
    </row>
    <row r="56" spans="59:66" ht="18.75" x14ac:dyDescent="0.25">
      <c r="BG56" s="10">
        <f t="shared" ca="1" si="7"/>
        <v>0.39283377630115712</v>
      </c>
      <c r="BH56" s="11">
        <f t="shared" ca="1" si="3"/>
        <v>99</v>
      </c>
      <c r="BI56" s="5"/>
      <c r="BJ56" s="5">
        <v>56</v>
      </c>
      <c r="BK56" s="5">
        <v>5</v>
      </c>
      <c r="BL56" s="5">
        <v>1</v>
      </c>
      <c r="BM56" s="5">
        <v>9</v>
      </c>
      <c r="BN56" s="5"/>
    </row>
    <row r="57" spans="59:66" ht="18.75" x14ac:dyDescent="0.25">
      <c r="BG57" s="10">
        <f t="shared" ca="1" si="7"/>
        <v>0.10717638223212955</v>
      </c>
      <c r="BH57" s="11">
        <f t="shared" ca="1" si="3"/>
        <v>132</v>
      </c>
      <c r="BI57" s="5"/>
      <c r="BJ57" s="5">
        <v>57</v>
      </c>
      <c r="BK57" s="5">
        <v>5</v>
      </c>
      <c r="BL57" s="5">
        <v>2</v>
      </c>
      <c r="BM57" s="5">
        <v>2</v>
      </c>
      <c r="BN57" s="5"/>
    </row>
    <row r="58" spans="59:66" ht="18.75" x14ac:dyDescent="0.25">
      <c r="BG58" s="10">
        <f t="shared" ca="1" si="7"/>
        <v>0.36480284372482974</v>
      </c>
      <c r="BH58" s="11">
        <f t="shared" ca="1" si="3"/>
        <v>102</v>
      </c>
      <c r="BI58" s="5"/>
      <c r="BJ58" s="5">
        <v>58</v>
      </c>
      <c r="BK58" s="5">
        <v>5</v>
      </c>
      <c r="BL58" s="5">
        <v>2</v>
      </c>
      <c r="BM58" s="5">
        <v>3</v>
      </c>
      <c r="BN58" s="5"/>
    </row>
    <row r="59" spans="59:66" ht="18.75" x14ac:dyDescent="0.25">
      <c r="BG59" s="10">
        <f t="shared" ca="1" si="7"/>
        <v>0.63195817725608128</v>
      </c>
      <c r="BH59" s="11">
        <f t="shared" ca="1" si="3"/>
        <v>64</v>
      </c>
      <c r="BI59" s="5"/>
      <c r="BJ59" s="5">
        <v>59</v>
      </c>
      <c r="BK59" s="5">
        <v>5</v>
      </c>
      <c r="BL59" s="5">
        <v>2</v>
      </c>
      <c r="BM59" s="5">
        <v>4</v>
      </c>
      <c r="BN59" s="5"/>
    </row>
    <row r="60" spans="59:66" ht="18.75" x14ac:dyDescent="0.25">
      <c r="BG60" s="10">
        <f t="shared" ca="1" si="7"/>
        <v>0.22354268571939051</v>
      </c>
      <c r="BH60" s="11">
        <f t="shared" ca="1" si="3"/>
        <v>121</v>
      </c>
      <c r="BI60" s="5"/>
      <c r="BJ60" s="5">
        <v>60</v>
      </c>
      <c r="BK60" s="5">
        <v>5</v>
      </c>
      <c r="BL60" s="5">
        <v>3</v>
      </c>
      <c r="BM60" s="5">
        <v>2</v>
      </c>
      <c r="BN60" s="5"/>
    </row>
    <row r="61" spans="59:66" ht="18.75" x14ac:dyDescent="0.25">
      <c r="BG61" s="10">
        <f t="shared" ca="1" si="7"/>
        <v>7.0287784370399398E-2</v>
      </c>
      <c r="BH61" s="11">
        <f t="shared" ca="1" si="3"/>
        <v>139</v>
      </c>
      <c r="BI61" s="5"/>
      <c r="BJ61" s="5">
        <v>61</v>
      </c>
      <c r="BK61" s="5">
        <v>5</v>
      </c>
      <c r="BL61" s="5">
        <v>3</v>
      </c>
      <c r="BM61" s="5">
        <v>3</v>
      </c>
      <c r="BN61" s="5"/>
    </row>
    <row r="62" spans="59:66" ht="18.75" x14ac:dyDescent="0.25">
      <c r="BG62" s="10">
        <f t="shared" ca="1" si="7"/>
        <v>0.70591070624755492</v>
      </c>
      <c r="BH62" s="11">
        <f t="shared" ca="1" si="3"/>
        <v>51</v>
      </c>
      <c r="BI62" s="5"/>
      <c r="BJ62" s="5">
        <v>62</v>
      </c>
      <c r="BK62" s="5">
        <v>5</v>
      </c>
      <c r="BL62" s="5">
        <v>4</v>
      </c>
      <c r="BM62" s="5">
        <v>2</v>
      </c>
      <c r="BN62" s="5"/>
    </row>
    <row r="63" spans="59:66" ht="18.75" x14ac:dyDescent="0.25">
      <c r="BG63" s="10">
        <f t="shared" ca="1" si="7"/>
        <v>0.50449810465780598</v>
      </c>
      <c r="BH63" s="11">
        <f t="shared" ca="1" si="3"/>
        <v>82</v>
      </c>
      <c r="BI63" s="5"/>
      <c r="BJ63" s="5">
        <v>63</v>
      </c>
      <c r="BK63" s="5">
        <v>6</v>
      </c>
      <c r="BL63" s="5">
        <v>0</v>
      </c>
      <c r="BM63" s="5">
        <v>2</v>
      </c>
      <c r="BN63" s="5"/>
    </row>
    <row r="64" spans="59:66" ht="18.75" x14ac:dyDescent="0.25">
      <c r="BG64" s="10">
        <f t="shared" ca="1" si="7"/>
        <v>0.34592776258806945</v>
      </c>
      <c r="BH64" s="11">
        <f t="shared" ca="1" si="3"/>
        <v>107</v>
      </c>
      <c r="BI64" s="5"/>
      <c r="BJ64" s="5">
        <v>64</v>
      </c>
      <c r="BK64" s="5">
        <v>6</v>
      </c>
      <c r="BL64" s="5">
        <v>0</v>
      </c>
      <c r="BM64" s="5">
        <v>3</v>
      </c>
      <c r="BN64" s="5"/>
    </row>
    <row r="65" spans="59:66" ht="18.75" x14ac:dyDescent="0.25">
      <c r="BG65" s="10">
        <f t="shared" ca="1" si="7"/>
        <v>0.28061058913009063</v>
      </c>
      <c r="BH65" s="11">
        <f t="shared" ref="BH65:BH128" ca="1" si="26">RANK(BG65,$BG$1:$BG$196,)</f>
        <v>115</v>
      </c>
      <c r="BI65" s="5"/>
      <c r="BJ65" s="5">
        <v>65</v>
      </c>
      <c r="BK65" s="5">
        <v>6</v>
      </c>
      <c r="BL65" s="5">
        <v>0</v>
      </c>
      <c r="BM65" s="5">
        <v>4</v>
      </c>
      <c r="BN65" s="5"/>
    </row>
    <row r="66" spans="59:66" ht="18.75" x14ac:dyDescent="0.25">
      <c r="BG66" s="10">
        <f t="shared" ref="BG66:BG129" ca="1" si="27">RAND()</f>
        <v>0.71636407032520666</v>
      </c>
      <c r="BH66" s="11">
        <f t="shared" ca="1" si="26"/>
        <v>48</v>
      </c>
      <c r="BI66" s="5"/>
      <c r="BJ66" s="5">
        <v>66</v>
      </c>
      <c r="BK66" s="5">
        <v>6</v>
      </c>
      <c r="BL66" s="5">
        <v>0</v>
      </c>
      <c r="BM66" s="5">
        <v>5</v>
      </c>
      <c r="BN66" s="5"/>
    </row>
    <row r="67" spans="59:66" ht="18.75" x14ac:dyDescent="0.25">
      <c r="BG67" s="10">
        <f t="shared" ca="1" si="27"/>
        <v>0.11025094699470206</v>
      </c>
      <c r="BH67" s="11">
        <f t="shared" ca="1" si="26"/>
        <v>131</v>
      </c>
      <c r="BI67" s="5"/>
      <c r="BJ67" s="5">
        <v>67</v>
      </c>
      <c r="BK67" s="5">
        <v>6</v>
      </c>
      <c r="BL67" s="5">
        <v>0</v>
      </c>
      <c r="BM67" s="5">
        <v>6</v>
      </c>
      <c r="BN67" s="5"/>
    </row>
    <row r="68" spans="59:66" ht="18.75" x14ac:dyDescent="0.25">
      <c r="BG68" s="10">
        <f t="shared" ca="1" si="27"/>
        <v>0.56568710863134286</v>
      </c>
      <c r="BH68" s="11">
        <f t="shared" ca="1" si="26"/>
        <v>72</v>
      </c>
      <c r="BI68" s="5"/>
      <c r="BJ68" s="5">
        <v>68</v>
      </c>
      <c r="BK68" s="5">
        <v>6</v>
      </c>
      <c r="BL68" s="5">
        <v>0</v>
      </c>
      <c r="BM68" s="5">
        <v>7</v>
      </c>
      <c r="BN68" s="5"/>
    </row>
    <row r="69" spans="59:66" ht="18.75" x14ac:dyDescent="0.25">
      <c r="BG69" s="10">
        <f t="shared" ca="1" si="27"/>
        <v>0.22072640335145544</v>
      </c>
      <c r="BH69" s="11">
        <f t="shared" ca="1" si="26"/>
        <v>123</v>
      </c>
      <c r="BI69" s="5"/>
      <c r="BJ69" s="5">
        <v>69</v>
      </c>
      <c r="BK69" s="5">
        <v>6</v>
      </c>
      <c r="BL69" s="5">
        <v>0</v>
      </c>
      <c r="BM69" s="5">
        <v>8</v>
      </c>
      <c r="BN69" s="5"/>
    </row>
    <row r="70" spans="59:66" ht="18.75" x14ac:dyDescent="0.25">
      <c r="BG70" s="10">
        <f t="shared" ca="1" si="27"/>
        <v>0.67310901216789776</v>
      </c>
      <c r="BH70" s="11">
        <f t="shared" ca="1" si="26"/>
        <v>57</v>
      </c>
      <c r="BI70" s="5"/>
      <c r="BJ70" s="5">
        <v>70</v>
      </c>
      <c r="BK70" s="5">
        <v>6</v>
      </c>
      <c r="BL70" s="5">
        <v>0</v>
      </c>
      <c r="BM70" s="5">
        <v>9</v>
      </c>
      <c r="BN70" s="5"/>
    </row>
    <row r="71" spans="59:66" ht="18.75" x14ac:dyDescent="0.25">
      <c r="BG71" s="10">
        <f t="shared" ca="1" si="27"/>
        <v>3.8786980615396205E-3</v>
      </c>
      <c r="BH71" s="11">
        <f t="shared" ca="1" si="26"/>
        <v>149</v>
      </c>
      <c r="BI71" s="5"/>
      <c r="BJ71" s="5">
        <v>71</v>
      </c>
      <c r="BK71" s="5">
        <v>6</v>
      </c>
      <c r="BL71" s="5">
        <v>1</v>
      </c>
      <c r="BM71" s="5">
        <v>2</v>
      </c>
      <c r="BN71" s="5"/>
    </row>
    <row r="72" spans="59:66" ht="18.75" x14ac:dyDescent="0.25">
      <c r="BG72" s="10">
        <f t="shared" ca="1" si="27"/>
        <v>0.80607772709149261</v>
      </c>
      <c r="BH72" s="11">
        <f t="shared" ca="1" si="26"/>
        <v>31</v>
      </c>
      <c r="BI72" s="5"/>
      <c r="BJ72" s="5">
        <v>72</v>
      </c>
      <c r="BK72" s="5">
        <v>6</v>
      </c>
      <c r="BL72" s="5">
        <v>1</v>
      </c>
      <c r="BM72" s="5">
        <v>3</v>
      </c>
      <c r="BN72" s="5"/>
    </row>
    <row r="73" spans="59:66" ht="18.75" x14ac:dyDescent="0.25">
      <c r="BG73" s="10">
        <f t="shared" ca="1" si="27"/>
        <v>0.25295315335114732</v>
      </c>
      <c r="BH73" s="11">
        <f t="shared" ca="1" si="26"/>
        <v>117</v>
      </c>
      <c r="BI73" s="5"/>
      <c r="BJ73" s="5">
        <v>73</v>
      </c>
      <c r="BK73" s="5">
        <v>6</v>
      </c>
      <c r="BL73" s="5">
        <v>1</v>
      </c>
      <c r="BM73" s="5">
        <v>4</v>
      </c>
      <c r="BN73" s="5"/>
    </row>
    <row r="74" spans="59:66" ht="18.75" x14ac:dyDescent="0.25">
      <c r="BG74" s="10">
        <f t="shared" ca="1" si="27"/>
        <v>0.81063384764060342</v>
      </c>
      <c r="BH74" s="11">
        <f t="shared" ca="1" si="26"/>
        <v>29</v>
      </c>
      <c r="BI74" s="5"/>
      <c r="BJ74" s="5">
        <v>74</v>
      </c>
      <c r="BK74" s="5">
        <v>6</v>
      </c>
      <c r="BL74" s="5">
        <v>1</v>
      </c>
      <c r="BM74" s="5">
        <v>5</v>
      </c>
      <c r="BN74" s="5"/>
    </row>
    <row r="75" spans="59:66" ht="18.75" x14ac:dyDescent="0.25">
      <c r="BG75" s="10">
        <f t="shared" ca="1" si="27"/>
        <v>0.83580739475235077</v>
      </c>
      <c r="BH75" s="11">
        <f t="shared" ca="1" si="26"/>
        <v>23</v>
      </c>
      <c r="BI75" s="5"/>
      <c r="BJ75" s="5">
        <v>75</v>
      </c>
      <c r="BK75" s="5">
        <v>6</v>
      </c>
      <c r="BL75" s="5">
        <v>1</v>
      </c>
      <c r="BM75" s="5">
        <v>6</v>
      </c>
      <c r="BN75" s="5"/>
    </row>
    <row r="76" spans="59:66" ht="18.75" x14ac:dyDescent="0.25">
      <c r="BG76" s="10">
        <f t="shared" ca="1" si="27"/>
        <v>0.69416780032967307</v>
      </c>
      <c r="BH76" s="11">
        <f t="shared" ca="1" si="26"/>
        <v>53</v>
      </c>
      <c r="BI76" s="5"/>
      <c r="BJ76" s="5">
        <v>76</v>
      </c>
      <c r="BK76" s="5">
        <v>6</v>
      </c>
      <c r="BL76" s="5">
        <v>1</v>
      </c>
      <c r="BM76" s="5">
        <v>7</v>
      </c>
      <c r="BN76" s="5"/>
    </row>
    <row r="77" spans="59:66" ht="18.75" x14ac:dyDescent="0.25">
      <c r="BG77" s="10">
        <f t="shared" ca="1" si="27"/>
        <v>0.31640282050018953</v>
      </c>
      <c r="BH77" s="11">
        <f t="shared" ca="1" si="26"/>
        <v>111</v>
      </c>
      <c r="BI77" s="5"/>
      <c r="BJ77" s="5">
        <v>77</v>
      </c>
      <c r="BK77" s="5">
        <v>6</v>
      </c>
      <c r="BL77" s="5">
        <v>1</v>
      </c>
      <c r="BM77" s="5">
        <v>8</v>
      </c>
      <c r="BN77" s="5"/>
    </row>
    <row r="78" spans="59:66" ht="18.75" x14ac:dyDescent="0.25">
      <c r="BG78" s="10">
        <f t="shared" ca="1" si="27"/>
        <v>0.35882777374631147</v>
      </c>
      <c r="BH78" s="11">
        <f t="shared" ca="1" si="26"/>
        <v>105</v>
      </c>
      <c r="BI78" s="5"/>
      <c r="BJ78" s="5">
        <v>78</v>
      </c>
      <c r="BK78" s="5">
        <v>6</v>
      </c>
      <c r="BL78" s="5">
        <v>1</v>
      </c>
      <c r="BM78" s="5">
        <v>9</v>
      </c>
      <c r="BN78" s="5"/>
    </row>
    <row r="79" spans="59:66" ht="18.75" x14ac:dyDescent="0.25">
      <c r="BG79" s="10">
        <f t="shared" ca="1" si="27"/>
        <v>0.618968943305922</v>
      </c>
      <c r="BH79" s="11">
        <f t="shared" ca="1" si="26"/>
        <v>66</v>
      </c>
      <c r="BI79" s="5"/>
      <c r="BJ79" s="5">
        <v>79</v>
      </c>
      <c r="BK79" s="5">
        <v>6</v>
      </c>
      <c r="BL79" s="5">
        <v>2</v>
      </c>
      <c r="BM79" s="5">
        <v>2</v>
      </c>
      <c r="BN79" s="5"/>
    </row>
    <row r="80" spans="59:66" ht="18.75" x14ac:dyDescent="0.25">
      <c r="BG80" s="10">
        <f t="shared" ca="1" si="27"/>
        <v>0.66333301042827508</v>
      </c>
      <c r="BH80" s="11">
        <f t="shared" ca="1" si="26"/>
        <v>58</v>
      </c>
      <c r="BI80" s="5"/>
      <c r="BJ80" s="5">
        <v>80</v>
      </c>
      <c r="BK80" s="5">
        <v>6</v>
      </c>
      <c r="BL80" s="5">
        <v>2</v>
      </c>
      <c r="BM80" s="5">
        <v>3</v>
      </c>
      <c r="BN80" s="5"/>
    </row>
    <row r="81" spans="59:66" ht="18.75" x14ac:dyDescent="0.25">
      <c r="BG81" s="10">
        <f t="shared" ca="1" si="27"/>
        <v>0.81808360006892555</v>
      </c>
      <c r="BH81" s="11">
        <f t="shared" ca="1" si="26"/>
        <v>28</v>
      </c>
      <c r="BI81" s="5"/>
      <c r="BJ81" s="5">
        <v>81</v>
      </c>
      <c r="BK81" s="5">
        <v>6</v>
      </c>
      <c r="BL81" s="5">
        <v>2</v>
      </c>
      <c r="BM81" s="5">
        <v>4</v>
      </c>
      <c r="BN81" s="5"/>
    </row>
    <row r="82" spans="59:66" ht="18.75" x14ac:dyDescent="0.25">
      <c r="BG82" s="10">
        <f t="shared" ca="1" si="27"/>
        <v>0.63921352368060702</v>
      </c>
      <c r="BH82" s="11">
        <f t="shared" ca="1" si="26"/>
        <v>61</v>
      </c>
      <c r="BJ82" s="5">
        <v>82</v>
      </c>
      <c r="BK82" s="5">
        <v>6</v>
      </c>
      <c r="BL82" s="5">
        <v>3</v>
      </c>
      <c r="BM82" s="5">
        <v>2</v>
      </c>
    </row>
    <row r="83" spans="59:66" ht="18.75" x14ac:dyDescent="0.25">
      <c r="BG83" s="10">
        <f t="shared" ca="1" si="27"/>
        <v>7.2061265653303508E-2</v>
      </c>
      <c r="BH83" s="11">
        <f t="shared" ca="1" si="26"/>
        <v>138</v>
      </c>
      <c r="BJ83" s="5">
        <v>83</v>
      </c>
      <c r="BK83" s="5">
        <v>6</v>
      </c>
      <c r="BL83" s="5">
        <v>3</v>
      </c>
      <c r="BM83" s="5">
        <v>3</v>
      </c>
    </row>
    <row r="84" spans="59:66" ht="18.75" x14ac:dyDescent="0.25">
      <c r="BG84" s="10">
        <f t="shared" ca="1" si="27"/>
        <v>0.96496959454717046</v>
      </c>
      <c r="BH84" s="11">
        <f t="shared" ca="1" si="26"/>
        <v>7</v>
      </c>
      <c r="BJ84" s="5">
        <v>84</v>
      </c>
      <c r="BK84" s="5">
        <v>6</v>
      </c>
      <c r="BL84" s="5">
        <v>4</v>
      </c>
      <c r="BM84" s="5">
        <v>2</v>
      </c>
    </row>
    <row r="85" spans="59:66" ht="18.75" x14ac:dyDescent="0.25">
      <c r="BG85" s="10">
        <f t="shared" ca="1" si="27"/>
        <v>0.97625481832654826</v>
      </c>
      <c r="BH85" s="11">
        <f t="shared" ca="1" si="26"/>
        <v>6</v>
      </c>
      <c r="BJ85" s="5">
        <v>85</v>
      </c>
      <c r="BK85" s="5">
        <v>7</v>
      </c>
      <c r="BL85" s="5">
        <v>0</v>
      </c>
      <c r="BM85" s="5">
        <v>2</v>
      </c>
    </row>
    <row r="86" spans="59:66" ht="18.75" x14ac:dyDescent="0.25">
      <c r="BG86" s="10">
        <f t="shared" ca="1" si="27"/>
        <v>0.76612377465048587</v>
      </c>
      <c r="BH86" s="11">
        <f t="shared" ca="1" si="26"/>
        <v>40</v>
      </c>
      <c r="BJ86" s="5">
        <v>86</v>
      </c>
      <c r="BK86" s="5">
        <v>7</v>
      </c>
      <c r="BL86" s="5">
        <v>0</v>
      </c>
      <c r="BM86" s="5">
        <v>3</v>
      </c>
    </row>
    <row r="87" spans="59:66" ht="18.75" x14ac:dyDescent="0.25">
      <c r="BG87" s="10">
        <f t="shared" ca="1" si="27"/>
        <v>6.5742920158849749E-2</v>
      </c>
      <c r="BH87" s="11">
        <f t="shared" ca="1" si="26"/>
        <v>141</v>
      </c>
      <c r="BJ87" s="5">
        <v>87</v>
      </c>
      <c r="BK87" s="5">
        <v>7</v>
      </c>
      <c r="BL87" s="5">
        <v>0</v>
      </c>
      <c r="BM87" s="5">
        <v>4</v>
      </c>
    </row>
    <row r="88" spans="59:66" ht="18.75" x14ac:dyDescent="0.25">
      <c r="BG88" s="10">
        <f t="shared" ca="1" si="27"/>
        <v>5.7374042301782557E-2</v>
      </c>
      <c r="BH88" s="11">
        <f t="shared" ca="1" si="26"/>
        <v>144</v>
      </c>
      <c r="BJ88" s="5">
        <v>88</v>
      </c>
      <c r="BK88" s="5">
        <v>7</v>
      </c>
      <c r="BL88" s="5">
        <v>0</v>
      </c>
      <c r="BM88" s="5">
        <v>5</v>
      </c>
    </row>
    <row r="89" spans="59:66" ht="18.75" x14ac:dyDescent="0.25">
      <c r="BG89" s="10">
        <f t="shared" ca="1" si="27"/>
        <v>0.93952845299902343</v>
      </c>
      <c r="BH89" s="11">
        <f t="shared" ca="1" si="26"/>
        <v>11</v>
      </c>
      <c r="BJ89" s="5">
        <v>89</v>
      </c>
      <c r="BK89" s="5">
        <v>7</v>
      </c>
      <c r="BL89" s="5">
        <v>0</v>
      </c>
      <c r="BM89" s="5">
        <v>6</v>
      </c>
    </row>
    <row r="90" spans="59:66" ht="18.75" x14ac:dyDescent="0.25">
      <c r="BG90" s="10">
        <f t="shared" ca="1" si="27"/>
        <v>0.65433442672329722</v>
      </c>
      <c r="BH90" s="11">
        <f t="shared" ca="1" si="26"/>
        <v>60</v>
      </c>
      <c r="BJ90" s="5">
        <v>90</v>
      </c>
      <c r="BK90" s="5">
        <v>7</v>
      </c>
      <c r="BL90" s="5">
        <v>0</v>
      </c>
      <c r="BM90" s="5">
        <v>7</v>
      </c>
    </row>
    <row r="91" spans="59:66" ht="18.75" x14ac:dyDescent="0.25">
      <c r="BG91" s="10">
        <f t="shared" ca="1" si="27"/>
        <v>0.50020170071430903</v>
      </c>
      <c r="BH91" s="11">
        <f t="shared" ca="1" si="26"/>
        <v>86</v>
      </c>
      <c r="BJ91" s="5">
        <v>91</v>
      </c>
      <c r="BK91" s="5">
        <v>7</v>
      </c>
      <c r="BL91" s="5">
        <v>0</v>
      </c>
      <c r="BM91" s="5">
        <v>8</v>
      </c>
    </row>
    <row r="92" spans="59:66" ht="18.75" x14ac:dyDescent="0.25">
      <c r="BG92" s="10">
        <f t="shared" ca="1" si="27"/>
        <v>0.47200155940679656</v>
      </c>
      <c r="BH92" s="11">
        <f t="shared" ca="1" si="26"/>
        <v>88</v>
      </c>
      <c r="BJ92" s="5">
        <v>92</v>
      </c>
      <c r="BK92" s="5">
        <v>7</v>
      </c>
      <c r="BL92" s="5">
        <v>0</v>
      </c>
      <c r="BM92" s="5">
        <v>9</v>
      </c>
    </row>
    <row r="93" spans="59:66" ht="18.75" x14ac:dyDescent="0.25">
      <c r="BG93" s="10">
        <f t="shared" ca="1" si="27"/>
        <v>0.48759009226546712</v>
      </c>
      <c r="BH93" s="11">
        <f t="shared" ca="1" si="26"/>
        <v>87</v>
      </c>
      <c r="BJ93" s="5">
        <v>93</v>
      </c>
      <c r="BK93" s="5">
        <v>7</v>
      </c>
      <c r="BL93" s="5">
        <v>1</v>
      </c>
      <c r="BM93" s="5">
        <v>2</v>
      </c>
    </row>
    <row r="94" spans="59:66" ht="18.75" x14ac:dyDescent="0.25">
      <c r="BG94" s="10">
        <f t="shared" ca="1" si="27"/>
        <v>0.8184884373643958</v>
      </c>
      <c r="BH94" s="11">
        <f t="shared" ca="1" si="26"/>
        <v>27</v>
      </c>
      <c r="BJ94" s="5">
        <v>94</v>
      </c>
      <c r="BK94" s="5">
        <v>7</v>
      </c>
      <c r="BL94" s="5">
        <v>1</v>
      </c>
      <c r="BM94" s="5">
        <v>3</v>
      </c>
    </row>
    <row r="95" spans="59:66" ht="18.75" x14ac:dyDescent="0.25">
      <c r="BG95" s="10">
        <f t="shared" ca="1" si="27"/>
        <v>0.23643930678511427</v>
      </c>
      <c r="BH95" s="11">
        <f t="shared" ca="1" si="26"/>
        <v>119</v>
      </c>
      <c r="BJ95" s="5">
        <v>95</v>
      </c>
      <c r="BK95" s="5">
        <v>7</v>
      </c>
      <c r="BL95" s="5">
        <v>1</v>
      </c>
      <c r="BM95" s="5">
        <v>4</v>
      </c>
    </row>
    <row r="96" spans="59:66" ht="18.75" x14ac:dyDescent="0.25">
      <c r="BG96" s="10">
        <f t="shared" ca="1" si="27"/>
        <v>3.7653516078215876E-2</v>
      </c>
      <c r="BH96" s="11">
        <f t="shared" ca="1" si="26"/>
        <v>146</v>
      </c>
      <c r="BJ96" s="5">
        <v>96</v>
      </c>
      <c r="BK96" s="5">
        <v>7</v>
      </c>
      <c r="BL96" s="5">
        <v>1</v>
      </c>
      <c r="BM96" s="5">
        <v>5</v>
      </c>
    </row>
    <row r="97" spans="59:65" ht="18.75" x14ac:dyDescent="0.25">
      <c r="BG97" s="10">
        <f t="shared" ca="1" si="27"/>
        <v>4.0442814183717202E-2</v>
      </c>
      <c r="BH97" s="11">
        <f t="shared" ca="1" si="26"/>
        <v>145</v>
      </c>
      <c r="BJ97" s="5">
        <v>97</v>
      </c>
      <c r="BK97" s="5">
        <v>7</v>
      </c>
      <c r="BL97" s="5">
        <v>1</v>
      </c>
      <c r="BM97" s="5">
        <v>6</v>
      </c>
    </row>
    <row r="98" spans="59:65" ht="18.75" x14ac:dyDescent="0.25">
      <c r="BG98" s="10">
        <f t="shared" ca="1" si="27"/>
        <v>0.76806500956936896</v>
      </c>
      <c r="BH98" s="11">
        <f t="shared" ca="1" si="26"/>
        <v>39</v>
      </c>
      <c r="BJ98" s="5">
        <v>98</v>
      </c>
      <c r="BK98" s="5">
        <v>7</v>
      </c>
      <c r="BL98" s="5">
        <v>1</v>
      </c>
      <c r="BM98" s="5">
        <v>7</v>
      </c>
    </row>
    <row r="99" spans="59:65" ht="18.75" x14ac:dyDescent="0.25">
      <c r="BG99" s="10">
        <f t="shared" ca="1" si="27"/>
        <v>0.77344492136783449</v>
      </c>
      <c r="BH99" s="11">
        <f t="shared" ca="1" si="26"/>
        <v>36</v>
      </c>
      <c r="BJ99" s="5">
        <v>99</v>
      </c>
      <c r="BK99" s="5">
        <v>7</v>
      </c>
      <c r="BL99" s="5">
        <v>1</v>
      </c>
      <c r="BM99" s="5">
        <v>8</v>
      </c>
    </row>
    <row r="100" spans="59:65" ht="18.75" x14ac:dyDescent="0.25">
      <c r="BG100" s="10">
        <f t="shared" ca="1" si="27"/>
        <v>0.78045621312813684</v>
      </c>
      <c r="BH100" s="11">
        <f t="shared" ca="1" si="26"/>
        <v>34</v>
      </c>
      <c r="BJ100" s="5">
        <v>100</v>
      </c>
      <c r="BK100" s="5">
        <v>7</v>
      </c>
      <c r="BL100" s="5">
        <v>1</v>
      </c>
      <c r="BM100" s="5">
        <v>9</v>
      </c>
    </row>
    <row r="101" spans="59:65" ht="18.75" x14ac:dyDescent="0.25">
      <c r="BG101" s="10">
        <f t="shared" ca="1" si="27"/>
        <v>0.93206311749545201</v>
      </c>
      <c r="BH101" s="11">
        <f t="shared" ca="1" si="26"/>
        <v>12</v>
      </c>
      <c r="BJ101" s="5">
        <v>101</v>
      </c>
      <c r="BK101" s="5">
        <v>7</v>
      </c>
      <c r="BL101" s="5">
        <v>2</v>
      </c>
      <c r="BM101" s="5">
        <v>2</v>
      </c>
    </row>
    <row r="102" spans="59:65" ht="18.75" x14ac:dyDescent="0.25">
      <c r="BG102" s="10">
        <f t="shared" ca="1" si="27"/>
        <v>0.56780055669022578</v>
      </c>
      <c r="BH102" s="11">
        <f t="shared" ca="1" si="26"/>
        <v>71</v>
      </c>
      <c r="BJ102" s="5">
        <v>102</v>
      </c>
      <c r="BK102" s="5">
        <v>7</v>
      </c>
      <c r="BL102" s="5">
        <v>2</v>
      </c>
      <c r="BM102" s="5">
        <v>3</v>
      </c>
    </row>
    <row r="103" spans="59:65" ht="18.75" x14ac:dyDescent="0.25">
      <c r="BG103" s="10">
        <f t="shared" ca="1" si="27"/>
        <v>0.9840886445362147</v>
      </c>
      <c r="BH103" s="11">
        <f t="shared" ca="1" si="26"/>
        <v>5</v>
      </c>
      <c r="BJ103" s="5">
        <v>103</v>
      </c>
      <c r="BK103" s="5">
        <v>7</v>
      </c>
      <c r="BL103" s="5">
        <v>2</v>
      </c>
      <c r="BM103" s="5">
        <v>4</v>
      </c>
    </row>
    <row r="104" spans="59:65" ht="18.75" x14ac:dyDescent="0.25">
      <c r="BG104" s="10">
        <f t="shared" ca="1" si="27"/>
        <v>0.96397895473936823</v>
      </c>
      <c r="BH104" s="11">
        <f t="shared" ca="1" si="26"/>
        <v>8</v>
      </c>
      <c r="BJ104" s="5">
        <v>104</v>
      </c>
      <c r="BK104" s="5">
        <v>7</v>
      </c>
      <c r="BL104" s="5">
        <v>3</v>
      </c>
      <c r="BM104" s="5">
        <v>2</v>
      </c>
    </row>
    <row r="105" spans="59:65" ht="18.75" x14ac:dyDescent="0.25">
      <c r="BG105" s="10">
        <f t="shared" ca="1" si="27"/>
        <v>0.68873921744286815</v>
      </c>
      <c r="BH105" s="11">
        <f t="shared" ca="1" si="26"/>
        <v>56</v>
      </c>
      <c r="BJ105" s="5">
        <v>105</v>
      </c>
      <c r="BK105" s="5">
        <v>7</v>
      </c>
      <c r="BL105" s="5">
        <v>3</v>
      </c>
      <c r="BM105" s="5">
        <v>3</v>
      </c>
    </row>
    <row r="106" spans="59:65" ht="18.75" x14ac:dyDescent="0.25">
      <c r="BG106" s="10">
        <f t="shared" ca="1" si="27"/>
        <v>0.23030445941271971</v>
      </c>
      <c r="BH106" s="11">
        <f t="shared" ca="1" si="26"/>
        <v>120</v>
      </c>
      <c r="BJ106" s="5">
        <v>106</v>
      </c>
      <c r="BK106" s="5">
        <v>7</v>
      </c>
      <c r="BL106" s="5">
        <v>4</v>
      </c>
      <c r="BM106" s="5">
        <v>2</v>
      </c>
    </row>
    <row r="107" spans="59:65" ht="18.75" x14ac:dyDescent="0.25">
      <c r="BG107" s="10">
        <f t="shared" ca="1" si="27"/>
        <v>0.74623166383329098</v>
      </c>
      <c r="BH107" s="11">
        <f t="shared" ca="1" si="26"/>
        <v>42</v>
      </c>
      <c r="BJ107" s="5">
        <v>107</v>
      </c>
      <c r="BK107" s="5">
        <v>8</v>
      </c>
      <c r="BL107" s="5">
        <v>0</v>
      </c>
      <c r="BM107" s="5">
        <v>2</v>
      </c>
    </row>
    <row r="108" spans="59:65" ht="18.75" x14ac:dyDescent="0.25">
      <c r="BG108" s="10">
        <f t="shared" ca="1" si="27"/>
        <v>0.39039239640008083</v>
      </c>
      <c r="BH108" s="11">
        <f t="shared" ca="1" si="26"/>
        <v>100</v>
      </c>
      <c r="BJ108" s="5">
        <v>108</v>
      </c>
      <c r="BK108" s="5">
        <v>8</v>
      </c>
      <c r="BL108" s="5">
        <v>0</v>
      </c>
      <c r="BM108" s="5">
        <v>3</v>
      </c>
    </row>
    <row r="109" spans="59:65" ht="18.75" x14ac:dyDescent="0.25">
      <c r="BG109" s="10">
        <f t="shared" ca="1" si="27"/>
        <v>0.73313881696457384</v>
      </c>
      <c r="BH109" s="11">
        <f t="shared" ca="1" si="26"/>
        <v>44</v>
      </c>
      <c r="BJ109" s="5">
        <v>109</v>
      </c>
      <c r="BK109" s="5">
        <v>8</v>
      </c>
      <c r="BL109" s="5">
        <v>0</v>
      </c>
      <c r="BM109" s="5">
        <v>4</v>
      </c>
    </row>
    <row r="110" spans="59:65" ht="18.75" x14ac:dyDescent="0.25">
      <c r="BG110" s="10">
        <f t="shared" ca="1" si="27"/>
        <v>0.50358369016098947</v>
      </c>
      <c r="BH110" s="11">
        <f t="shared" ca="1" si="26"/>
        <v>84</v>
      </c>
      <c r="BJ110" s="5">
        <v>110</v>
      </c>
      <c r="BK110" s="5">
        <v>8</v>
      </c>
      <c r="BL110" s="5">
        <v>0</v>
      </c>
      <c r="BM110" s="5">
        <v>5</v>
      </c>
    </row>
    <row r="111" spans="59:65" ht="18.75" x14ac:dyDescent="0.25">
      <c r="BG111" s="10">
        <f t="shared" ca="1" si="27"/>
        <v>1.3470103616340046E-2</v>
      </c>
      <c r="BH111" s="11">
        <f t="shared" ca="1" si="26"/>
        <v>147</v>
      </c>
      <c r="BJ111" s="5">
        <v>111</v>
      </c>
      <c r="BK111" s="5">
        <v>8</v>
      </c>
      <c r="BL111" s="5">
        <v>0</v>
      </c>
      <c r="BM111" s="5">
        <v>6</v>
      </c>
    </row>
    <row r="112" spans="59:65" ht="18.75" x14ac:dyDescent="0.25">
      <c r="BG112" s="10">
        <f t="shared" ca="1" si="27"/>
        <v>0.22243977159459594</v>
      </c>
      <c r="BH112" s="11">
        <f t="shared" ca="1" si="26"/>
        <v>122</v>
      </c>
      <c r="BJ112" s="5">
        <v>112</v>
      </c>
      <c r="BK112" s="5">
        <v>8</v>
      </c>
      <c r="BL112" s="5">
        <v>0</v>
      </c>
      <c r="BM112" s="5">
        <v>7</v>
      </c>
    </row>
    <row r="113" spans="59:65" ht="18.75" x14ac:dyDescent="0.25">
      <c r="BG113" s="10">
        <f t="shared" ca="1" si="27"/>
        <v>0.8424061346757924</v>
      </c>
      <c r="BH113" s="11">
        <f t="shared" ca="1" si="26"/>
        <v>21</v>
      </c>
      <c r="BJ113" s="5">
        <v>113</v>
      </c>
      <c r="BK113" s="5">
        <v>8</v>
      </c>
      <c r="BL113" s="5">
        <v>0</v>
      </c>
      <c r="BM113" s="5">
        <v>8</v>
      </c>
    </row>
    <row r="114" spans="59:65" ht="18.75" x14ac:dyDescent="0.25">
      <c r="BG114" s="10">
        <f t="shared" ca="1" si="27"/>
        <v>0.87060445074459036</v>
      </c>
      <c r="BH114" s="11">
        <f t="shared" ca="1" si="26"/>
        <v>16</v>
      </c>
      <c r="BJ114" s="5">
        <v>114</v>
      </c>
      <c r="BK114" s="5">
        <v>8</v>
      </c>
      <c r="BL114" s="5">
        <v>0</v>
      </c>
      <c r="BM114" s="5">
        <v>9</v>
      </c>
    </row>
    <row r="115" spans="59:65" ht="18.75" x14ac:dyDescent="0.25">
      <c r="BG115" s="10">
        <f t="shared" ca="1" si="27"/>
        <v>0.55894528004392852</v>
      </c>
      <c r="BH115" s="11">
        <f t="shared" ca="1" si="26"/>
        <v>73</v>
      </c>
      <c r="BJ115" s="5">
        <v>115</v>
      </c>
      <c r="BK115" s="5">
        <v>8</v>
      </c>
      <c r="BL115" s="5">
        <v>1</v>
      </c>
      <c r="BM115" s="5">
        <v>2</v>
      </c>
    </row>
    <row r="116" spans="59:65" ht="18.75" x14ac:dyDescent="0.25">
      <c r="BG116" s="10">
        <f t="shared" ca="1" si="27"/>
        <v>9.7634452137964067E-2</v>
      </c>
      <c r="BH116" s="11">
        <f t="shared" ca="1" si="26"/>
        <v>135</v>
      </c>
      <c r="BJ116" s="5">
        <v>116</v>
      </c>
      <c r="BK116" s="5">
        <v>8</v>
      </c>
      <c r="BL116" s="5">
        <v>1</v>
      </c>
      <c r="BM116" s="5">
        <v>3</v>
      </c>
    </row>
    <row r="117" spans="59:65" ht="18.75" x14ac:dyDescent="0.25">
      <c r="BG117" s="10">
        <f t="shared" ca="1" si="27"/>
        <v>0.61030570407200369</v>
      </c>
      <c r="BH117" s="11">
        <f t="shared" ca="1" si="26"/>
        <v>68</v>
      </c>
      <c r="BJ117" s="5">
        <v>117</v>
      </c>
      <c r="BK117" s="5">
        <v>8</v>
      </c>
      <c r="BL117" s="5">
        <v>1</v>
      </c>
      <c r="BM117" s="5">
        <v>4</v>
      </c>
    </row>
    <row r="118" spans="59:65" ht="18.75" x14ac:dyDescent="0.25">
      <c r="BG118" s="10">
        <f t="shared" ca="1" si="27"/>
        <v>0.1880125322790055</v>
      </c>
      <c r="BH118" s="11">
        <f t="shared" ca="1" si="26"/>
        <v>126</v>
      </c>
      <c r="BJ118" s="5">
        <v>118</v>
      </c>
      <c r="BK118" s="5">
        <v>8</v>
      </c>
      <c r="BL118" s="5">
        <v>1</v>
      </c>
      <c r="BM118" s="5">
        <v>5</v>
      </c>
    </row>
    <row r="119" spans="59:65" ht="18.75" x14ac:dyDescent="0.25">
      <c r="BG119" s="10">
        <f t="shared" ca="1" si="27"/>
        <v>1.2507246354049317E-2</v>
      </c>
      <c r="BH119" s="11">
        <f t="shared" ca="1" si="26"/>
        <v>148</v>
      </c>
      <c r="BJ119" s="5">
        <v>119</v>
      </c>
      <c r="BK119" s="5">
        <v>8</v>
      </c>
      <c r="BL119" s="5">
        <v>1</v>
      </c>
      <c r="BM119" s="5">
        <v>6</v>
      </c>
    </row>
    <row r="120" spans="59:65" ht="18.75" x14ac:dyDescent="0.25">
      <c r="BG120" s="10">
        <f t="shared" ca="1" si="27"/>
        <v>0.94576497619282152</v>
      </c>
      <c r="BH120" s="11">
        <f t="shared" ca="1" si="26"/>
        <v>10</v>
      </c>
      <c r="BJ120" s="5">
        <v>120</v>
      </c>
      <c r="BK120" s="5">
        <v>8</v>
      </c>
      <c r="BL120" s="5">
        <v>1</v>
      </c>
      <c r="BM120" s="5">
        <v>7</v>
      </c>
    </row>
    <row r="121" spans="59:65" ht="18.75" x14ac:dyDescent="0.25">
      <c r="BG121" s="10">
        <f t="shared" ca="1" si="27"/>
        <v>0.72366011036693834</v>
      </c>
      <c r="BH121" s="11">
        <f t="shared" ca="1" si="26"/>
        <v>45</v>
      </c>
      <c r="BJ121" s="5">
        <v>121</v>
      </c>
      <c r="BK121" s="5">
        <v>8</v>
      </c>
      <c r="BL121" s="5">
        <v>1</v>
      </c>
      <c r="BM121" s="5">
        <v>8</v>
      </c>
    </row>
    <row r="122" spans="59:65" ht="18.75" x14ac:dyDescent="0.25">
      <c r="BG122" s="10">
        <f t="shared" ca="1" si="27"/>
        <v>0.99325380566739507</v>
      </c>
      <c r="BH122" s="11">
        <f t="shared" ca="1" si="26"/>
        <v>2</v>
      </c>
      <c r="BJ122" s="5">
        <v>122</v>
      </c>
      <c r="BK122" s="5">
        <v>8</v>
      </c>
      <c r="BL122" s="5">
        <v>1</v>
      </c>
      <c r="BM122" s="5">
        <v>9</v>
      </c>
    </row>
    <row r="123" spans="59:65" ht="18.75" x14ac:dyDescent="0.25">
      <c r="BG123" s="10">
        <f t="shared" ca="1" si="27"/>
        <v>0.41833336745483374</v>
      </c>
      <c r="BH123" s="11">
        <f t="shared" ca="1" si="26"/>
        <v>96</v>
      </c>
      <c r="BJ123" s="5">
        <v>123</v>
      </c>
      <c r="BK123" s="5">
        <v>8</v>
      </c>
      <c r="BL123" s="5">
        <v>2</v>
      </c>
      <c r="BM123" s="5">
        <v>2</v>
      </c>
    </row>
    <row r="124" spans="59:65" ht="18.75" x14ac:dyDescent="0.25">
      <c r="BG124" s="10">
        <f t="shared" ca="1" si="27"/>
        <v>0.35725658342834854</v>
      </c>
      <c r="BH124" s="11">
        <f t="shared" ca="1" si="26"/>
        <v>106</v>
      </c>
      <c r="BJ124" s="5">
        <v>124</v>
      </c>
      <c r="BK124" s="5">
        <v>8</v>
      </c>
      <c r="BL124" s="5">
        <v>2</v>
      </c>
      <c r="BM124" s="5">
        <v>3</v>
      </c>
    </row>
    <row r="125" spans="59:65" ht="18.75" x14ac:dyDescent="0.25">
      <c r="BG125" s="10">
        <f t="shared" ca="1" si="27"/>
        <v>0.58750704871966852</v>
      </c>
      <c r="BH125" s="11">
        <f t="shared" ca="1" si="26"/>
        <v>69</v>
      </c>
      <c r="BJ125" s="5">
        <v>125</v>
      </c>
      <c r="BK125" s="5">
        <v>8</v>
      </c>
      <c r="BL125" s="5">
        <v>2</v>
      </c>
      <c r="BM125" s="5">
        <v>4</v>
      </c>
    </row>
    <row r="126" spans="59:65" ht="18.75" x14ac:dyDescent="0.25">
      <c r="BG126" s="10">
        <f t="shared" ca="1" si="27"/>
        <v>2.976178069062807E-3</v>
      </c>
      <c r="BH126" s="11">
        <f t="shared" ca="1" si="26"/>
        <v>150</v>
      </c>
      <c r="BJ126" s="5">
        <v>126</v>
      </c>
      <c r="BK126" s="5">
        <v>8</v>
      </c>
      <c r="BL126" s="5">
        <v>3</v>
      </c>
      <c r="BM126" s="5">
        <v>2</v>
      </c>
    </row>
    <row r="127" spans="59:65" ht="18.75" x14ac:dyDescent="0.25">
      <c r="BG127" s="10">
        <f t="shared" ca="1" si="27"/>
        <v>7.4068620907707938E-2</v>
      </c>
      <c r="BH127" s="11">
        <f t="shared" ca="1" si="26"/>
        <v>137</v>
      </c>
      <c r="BJ127" s="5">
        <v>127</v>
      </c>
      <c r="BK127" s="5">
        <v>8</v>
      </c>
      <c r="BL127" s="5">
        <v>3</v>
      </c>
      <c r="BM127" s="5">
        <v>3</v>
      </c>
    </row>
    <row r="128" spans="59:65" ht="18.75" x14ac:dyDescent="0.25">
      <c r="BG128" s="10">
        <f t="shared" ca="1" si="27"/>
        <v>0.63656048975150115</v>
      </c>
      <c r="BH128" s="11">
        <f t="shared" ca="1" si="26"/>
        <v>63</v>
      </c>
      <c r="BJ128" s="5">
        <v>128</v>
      </c>
      <c r="BK128" s="5">
        <v>8</v>
      </c>
      <c r="BL128" s="5">
        <v>4</v>
      </c>
      <c r="BM128" s="5">
        <v>2</v>
      </c>
    </row>
    <row r="129" spans="59:65" ht="18.75" x14ac:dyDescent="0.25">
      <c r="BG129" s="10">
        <f t="shared" ca="1" si="27"/>
        <v>0.37501003205228767</v>
      </c>
      <c r="BH129" s="11">
        <f t="shared" ref="BH129:BH156" ca="1" si="28">RANK(BG129,$BG$1:$BG$196,)</f>
        <v>101</v>
      </c>
      <c r="BJ129" s="5">
        <v>129</v>
      </c>
      <c r="BK129" s="5">
        <v>9</v>
      </c>
      <c r="BL129" s="5">
        <v>0</v>
      </c>
      <c r="BM129" s="5">
        <v>2</v>
      </c>
    </row>
    <row r="130" spans="59:65" ht="18.75" x14ac:dyDescent="0.25">
      <c r="BG130" s="10">
        <f t="shared" ref="BG130:BG150" ca="1" si="29">RAND()</f>
        <v>0.78029937389951831</v>
      </c>
      <c r="BH130" s="11">
        <f t="shared" ca="1" si="28"/>
        <v>35</v>
      </c>
      <c r="BJ130" s="5">
        <v>130</v>
      </c>
      <c r="BK130" s="5">
        <v>9</v>
      </c>
      <c r="BL130" s="5">
        <v>0</v>
      </c>
      <c r="BM130" s="5">
        <v>3</v>
      </c>
    </row>
    <row r="131" spans="59:65" ht="18.75" x14ac:dyDescent="0.25">
      <c r="BG131" s="10">
        <f t="shared" ca="1" si="29"/>
        <v>0.36272238516408506</v>
      </c>
      <c r="BH131" s="11">
        <f t="shared" ca="1" si="28"/>
        <v>103</v>
      </c>
      <c r="BJ131" s="5">
        <v>131</v>
      </c>
      <c r="BK131" s="5">
        <v>9</v>
      </c>
      <c r="BL131" s="5">
        <v>0</v>
      </c>
      <c r="BM131" s="5">
        <v>4</v>
      </c>
    </row>
    <row r="132" spans="59:65" ht="18.75" x14ac:dyDescent="0.25">
      <c r="BG132" s="10">
        <f t="shared" ca="1" si="29"/>
        <v>0.84019700707620582</v>
      </c>
      <c r="BH132" s="11">
        <f t="shared" ca="1" si="28"/>
        <v>22</v>
      </c>
      <c r="BJ132" s="5">
        <v>132</v>
      </c>
      <c r="BK132" s="5">
        <v>9</v>
      </c>
      <c r="BL132" s="5">
        <v>0</v>
      </c>
      <c r="BM132" s="5">
        <v>5</v>
      </c>
    </row>
    <row r="133" spans="59:65" ht="18.75" x14ac:dyDescent="0.25">
      <c r="BG133" s="10">
        <f t="shared" ca="1" si="29"/>
        <v>0.50402940204610425</v>
      </c>
      <c r="BH133" s="11">
        <f t="shared" ca="1" si="28"/>
        <v>83</v>
      </c>
      <c r="BJ133" s="5">
        <v>133</v>
      </c>
      <c r="BK133" s="5">
        <v>9</v>
      </c>
      <c r="BL133" s="5">
        <v>0</v>
      </c>
      <c r="BM133" s="5">
        <v>6</v>
      </c>
    </row>
    <row r="134" spans="59:65" ht="18.75" x14ac:dyDescent="0.25">
      <c r="BG134" s="10">
        <f t="shared" ca="1" si="29"/>
        <v>0.8979233328202112</v>
      </c>
      <c r="BH134" s="11">
        <f t="shared" ca="1" si="28"/>
        <v>15</v>
      </c>
      <c r="BJ134" s="5">
        <v>134</v>
      </c>
      <c r="BK134" s="5">
        <v>9</v>
      </c>
      <c r="BL134" s="5">
        <v>0</v>
      </c>
      <c r="BM134" s="5">
        <v>7</v>
      </c>
    </row>
    <row r="135" spans="59:65" ht="18.75" x14ac:dyDescent="0.25">
      <c r="BG135" s="10">
        <f t="shared" ca="1" si="29"/>
        <v>0.77130972059535774</v>
      </c>
      <c r="BH135" s="11">
        <f t="shared" ca="1" si="28"/>
        <v>37</v>
      </c>
      <c r="BJ135" s="5">
        <v>135</v>
      </c>
      <c r="BK135" s="5">
        <v>9</v>
      </c>
      <c r="BL135" s="5">
        <v>0</v>
      </c>
      <c r="BM135" s="5">
        <v>8</v>
      </c>
    </row>
    <row r="136" spans="59:65" ht="18.75" x14ac:dyDescent="0.25">
      <c r="BG136" s="10">
        <f t="shared" ca="1" si="29"/>
        <v>0.36016936183776738</v>
      </c>
      <c r="BH136" s="11">
        <f t="shared" ca="1" si="28"/>
        <v>104</v>
      </c>
      <c r="BJ136" s="5">
        <v>136</v>
      </c>
      <c r="BK136" s="5">
        <v>9</v>
      </c>
      <c r="BL136" s="5">
        <v>0</v>
      </c>
      <c r="BM136" s="5">
        <v>9</v>
      </c>
    </row>
    <row r="137" spans="59:65" ht="18.75" x14ac:dyDescent="0.25">
      <c r="BG137" s="10">
        <f t="shared" ca="1" si="29"/>
        <v>0.95959193260633702</v>
      </c>
      <c r="BH137" s="11">
        <f t="shared" ca="1" si="28"/>
        <v>9</v>
      </c>
      <c r="BJ137" s="5">
        <v>137</v>
      </c>
      <c r="BK137" s="5">
        <v>9</v>
      </c>
      <c r="BL137" s="5">
        <v>1</v>
      </c>
      <c r="BM137" s="5">
        <v>2</v>
      </c>
    </row>
    <row r="138" spans="59:65" ht="18.75" x14ac:dyDescent="0.25">
      <c r="BG138" s="10">
        <f t="shared" ca="1" si="29"/>
        <v>0.72242306860528083</v>
      </c>
      <c r="BH138" s="11">
        <f t="shared" ca="1" si="28"/>
        <v>46</v>
      </c>
      <c r="BJ138" s="5">
        <v>138</v>
      </c>
      <c r="BK138" s="5">
        <v>9</v>
      </c>
      <c r="BL138" s="5">
        <v>1</v>
      </c>
      <c r="BM138" s="5">
        <v>3</v>
      </c>
    </row>
    <row r="139" spans="59:65" ht="18.75" x14ac:dyDescent="0.25">
      <c r="BG139" s="10">
        <f t="shared" ca="1" si="29"/>
        <v>0.2941201861279974</v>
      </c>
      <c r="BH139" s="11">
        <f t="shared" ca="1" si="28"/>
        <v>113</v>
      </c>
      <c r="BJ139" s="5">
        <v>139</v>
      </c>
      <c r="BK139" s="5">
        <v>9</v>
      </c>
      <c r="BL139" s="5">
        <v>1</v>
      </c>
      <c r="BM139" s="5">
        <v>4</v>
      </c>
    </row>
    <row r="140" spans="59:65" ht="18.75" x14ac:dyDescent="0.25">
      <c r="BG140" s="10">
        <f t="shared" ca="1" si="29"/>
        <v>0.81008606743184974</v>
      </c>
      <c r="BH140" s="11">
        <f t="shared" ca="1" si="28"/>
        <v>30</v>
      </c>
      <c r="BJ140" s="5">
        <v>140</v>
      </c>
      <c r="BK140" s="5">
        <v>9</v>
      </c>
      <c r="BL140" s="5">
        <v>1</v>
      </c>
      <c r="BM140" s="5">
        <v>5</v>
      </c>
    </row>
    <row r="141" spans="59:65" ht="18.75" x14ac:dyDescent="0.25">
      <c r="BG141" s="10">
        <f t="shared" ca="1" si="29"/>
        <v>0.43636965806068451</v>
      </c>
      <c r="BH141" s="11">
        <f t="shared" ca="1" si="28"/>
        <v>92</v>
      </c>
      <c r="BJ141" s="5">
        <v>141</v>
      </c>
      <c r="BK141" s="5">
        <v>9</v>
      </c>
      <c r="BL141" s="5">
        <v>1</v>
      </c>
      <c r="BM141" s="5">
        <v>6</v>
      </c>
    </row>
    <row r="142" spans="59:65" ht="18.75" x14ac:dyDescent="0.25">
      <c r="BG142" s="10">
        <f t="shared" ca="1" si="29"/>
        <v>9.3606814404765259E-2</v>
      </c>
      <c r="BH142" s="11">
        <f t="shared" ca="1" si="28"/>
        <v>136</v>
      </c>
      <c r="BJ142" s="5">
        <v>142</v>
      </c>
      <c r="BK142" s="5">
        <v>9</v>
      </c>
      <c r="BL142" s="5">
        <v>1</v>
      </c>
      <c r="BM142" s="5">
        <v>7</v>
      </c>
    </row>
    <row r="143" spans="59:65" ht="18.75" x14ac:dyDescent="0.25">
      <c r="BG143" s="10">
        <f t="shared" ca="1" si="29"/>
        <v>0.54751977348455227</v>
      </c>
      <c r="BH143" s="11">
        <f t="shared" ca="1" si="28"/>
        <v>78</v>
      </c>
      <c r="BJ143" s="5">
        <v>143</v>
      </c>
      <c r="BK143" s="5">
        <v>9</v>
      </c>
      <c r="BL143" s="5">
        <v>1</v>
      </c>
      <c r="BM143" s="5">
        <v>8</v>
      </c>
    </row>
    <row r="144" spans="59:65" ht="18.75" x14ac:dyDescent="0.25">
      <c r="BG144" s="10">
        <f t="shared" ca="1" si="29"/>
        <v>0.70480800983554082</v>
      </c>
      <c r="BH144" s="11">
        <f t="shared" ca="1" si="28"/>
        <v>52</v>
      </c>
      <c r="BJ144" s="5">
        <v>144</v>
      </c>
      <c r="BK144" s="5">
        <v>9</v>
      </c>
      <c r="BL144" s="5">
        <v>1</v>
      </c>
      <c r="BM144" s="5">
        <v>9</v>
      </c>
    </row>
    <row r="145" spans="59:65" ht="18.75" x14ac:dyDescent="0.25">
      <c r="BG145" s="10">
        <f t="shared" ca="1" si="29"/>
        <v>0.22004737272144437</v>
      </c>
      <c r="BH145" s="11">
        <f t="shared" ca="1" si="28"/>
        <v>124</v>
      </c>
      <c r="BJ145" s="5">
        <v>145</v>
      </c>
      <c r="BK145" s="5">
        <v>9</v>
      </c>
      <c r="BL145" s="5">
        <v>2</v>
      </c>
      <c r="BM145" s="5">
        <v>2</v>
      </c>
    </row>
    <row r="146" spans="59:65" ht="18.75" x14ac:dyDescent="0.25">
      <c r="BG146" s="10">
        <f t="shared" ca="1" si="29"/>
        <v>0.65606478562996962</v>
      </c>
      <c r="BH146" s="11">
        <f t="shared" ca="1" si="28"/>
        <v>59</v>
      </c>
      <c r="BJ146" s="5">
        <v>146</v>
      </c>
      <c r="BK146" s="5">
        <v>9</v>
      </c>
      <c r="BL146" s="5">
        <v>2</v>
      </c>
      <c r="BM146" s="5">
        <v>3</v>
      </c>
    </row>
    <row r="147" spans="59:65" ht="18.75" x14ac:dyDescent="0.25">
      <c r="BG147" s="10">
        <f t="shared" ca="1" si="29"/>
        <v>0.84783355568558205</v>
      </c>
      <c r="BH147" s="11">
        <f t="shared" ca="1" si="28"/>
        <v>20</v>
      </c>
      <c r="BJ147" s="5">
        <v>147</v>
      </c>
      <c r="BK147" s="5">
        <v>9</v>
      </c>
      <c r="BL147" s="5">
        <v>2</v>
      </c>
      <c r="BM147" s="5">
        <v>4</v>
      </c>
    </row>
    <row r="148" spans="59:65" ht="18.75" x14ac:dyDescent="0.25">
      <c r="BG148" s="10">
        <f t="shared" ca="1" si="29"/>
        <v>0.69314470158165431</v>
      </c>
      <c r="BH148" s="11">
        <f t="shared" ca="1" si="28"/>
        <v>54</v>
      </c>
      <c r="BJ148" s="5">
        <v>148</v>
      </c>
      <c r="BK148" s="5">
        <v>9</v>
      </c>
      <c r="BL148" s="5">
        <v>3</v>
      </c>
      <c r="BM148" s="5">
        <v>2</v>
      </c>
    </row>
    <row r="149" spans="59:65" ht="18.75" x14ac:dyDescent="0.25">
      <c r="BG149" s="10">
        <f t="shared" ca="1" si="29"/>
        <v>0.12423257297764989</v>
      </c>
      <c r="BH149" s="11">
        <f t="shared" ca="1" si="28"/>
        <v>130</v>
      </c>
      <c r="BJ149" s="5">
        <v>149</v>
      </c>
      <c r="BK149" s="5">
        <v>9</v>
      </c>
      <c r="BL149" s="5">
        <v>3</v>
      </c>
      <c r="BM149" s="5">
        <v>3</v>
      </c>
    </row>
    <row r="150" spans="59:65" ht="18.75" x14ac:dyDescent="0.25">
      <c r="BG150" s="10">
        <f t="shared" ca="1" si="29"/>
        <v>0.25228361473399374</v>
      </c>
      <c r="BH150" s="11">
        <f t="shared" ca="1" si="28"/>
        <v>118</v>
      </c>
      <c r="BJ150" s="5">
        <v>150</v>
      </c>
      <c r="BK150" s="5">
        <v>9</v>
      </c>
      <c r="BL150" s="5">
        <v>4</v>
      </c>
      <c r="BM150" s="5">
        <v>2</v>
      </c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9EZZ9tQaOSGIxKolbumKZZj5+vktc0StAnU1it6tEyeLY/xoKAgiveADdb9GDW1tjSvRdvLBn9vL50CtxKPbFQ==" saltValue="BwyO+lYB9fcWABOEhOJPW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N30">
    <cfRule type="expression" dxfId="37" priority="38">
      <formula>N30=0</formula>
    </cfRule>
  </conditionalFormatting>
  <conditionalFormatting sqref="O30">
    <cfRule type="expression" dxfId="36" priority="37">
      <formula>AND(N30=0,O30=0)</formula>
    </cfRule>
  </conditionalFormatting>
  <conditionalFormatting sqref="P30">
    <cfRule type="expression" dxfId="35" priority="36">
      <formula>AND(N30=0,O30=0,P30=0)</formula>
    </cfRule>
  </conditionalFormatting>
  <conditionalFormatting sqref="B35">
    <cfRule type="expression" dxfId="34" priority="35">
      <formula>B35=0</formula>
    </cfRule>
  </conditionalFormatting>
  <conditionalFormatting sqref="C35">
    <cfRule type="expression" dxfId="33" priority="34">
      <formula>AND(B35=0,C35=0)</formula>
    </cfRule>
  </conditionalFormatting>
  <conditionalFormatting sqref="D35">
    <cfRule type="expression" dxfId="32" priority="33">
      <formula>AND(B35=0,C35=0,D35=0)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N35">
    <cfRule type="expression" dxfId="28" priority="29">
      <formula>N35=0</formula>
    </cfRule>
  </conditionalFormatting>
  <conditionalFormatting sqref="O35">
    <cfRule type="expression" dxfId="27" priority="28">
      <formula>AND(N35=0,O35=0)</formula>
    </cfRule>
  </conditionalFormatting>
  <conditionalFormatting sqref="P35">
    <cfRule type="expression" dxfId="26" priority="27">
      <formula>AND(N35=0,O35=0,P35=0)</formula>
    </cfRule>
  </conditionalFormatting>
  <conditionalFormatting sqref="B40">
    <cfRule type="expression" dxfId="25" priority="26">
      <formula>B40=0</formula>
    </cfRule>
  </conditionalFormatting>
  <conditionalFormatting sqref="C40">
    <cfRule type="expression" dxfId="24" priority="25">
      <formula>AND(B40=0,C40=0)</formula>
    </cfRule>
  </conditionalFormatting>
  <conditionalFormatting sqref="D40">
    <cfRule type="expression" dxfId="23" priority="24">
      <formula>AND(B40=0,C40=0,D40=0)</formula>
    </cfRule>
  </conditionalFormatting>
  <conditionalFormatting sqref="H40">
    <cfRule type="expression" dxfId="22" priority="23">
      <formula>H40=0</formula>
    </cfRule>
  </conditionalFormatting>
  <conditionalFormatting sqref="I40">
    <cfRule type="expression" dxfId="21" priority="22">
      <formula>AND(H40=0,I40=0)</formula>
    </cfRule>
  </conditionalFormatting>
  <conditionalFormatting sqref="J40">
    <cfRule type="expression" dxfId="20" priority="21">
      <formula>AND(H40=0,I40=0,J40=0)</formula>
    </cfRule>
  </conditionalFormatting>
  <conditionalFormatting sqref="N40">
    <cfRule type="expression" dxfId="19" priority="20">
      <formula>N40=0</formula>
    </cfRule>
  </conditionalFormatting>
  <conditionalFormatting sqref="O40">
    <cfRule type="expression" dxfId="18" priority="19">
      <formula>AND(N40=0,O40=0)</formula>
    </cfRule>
  </conditionalFormatting>
  <conditionalFormatting sqref="P40">
    <cfRule type="expression" dxfId="17" priority="18">
      <formula>AND(N40=0,O40=0,P40=0)</formula>
    </cfRule>
  </conditionalFormatting>
  <conditionalFormatting sqref="B45">
    <cfRule type="expression" dxfId="16" priority="17">
      <formula>B45=0</formula>
    </cfRule>
  </conditionalFormatting>
  <conditionalFormatting sqref="C45">
    <cfRule type="expression" dxfId="15" priority="16">
      <formula>AND(B45=0,C45=0)</formula>
    </cfRule>
  </conditionalFormatting>
  <conditionalFormatting sqref="D45">
    <cfRule type="expression" dxfId="14" priority="15">
      <formula>AND(B45=0,C45=0,D45=0)</formula>
    </cfRule>
  </conditionalFormatting>
  <conditionalFormatting sqref="H45">
    <cfRule type="expression" dxfId="13" priority="14">
      <formula>H45=0</formula>
    </cfRule>
  </conditionalFormatting>
  <conditionalFormatting sqref="I45">
    <cfRule type="expression" dxfId="12" priority="13">
      <formula>AND(H45=0,I45=0)</formula>
    </cfRule>
  </conditionalFormatting>
  <conditionalFormatting sqref="J45">
    <cfRule type="expression" dxfId="11" priority="12">
      <formula>AND(H45=0,I45=0,J45=0)</formula>
    </cfRule>
  </conditionalFormatting>
  <conditionalFormatting sqref="N45">
    <cfRule type="expression" dxfId="10" priority="11">
      <formula>N45=0</formula>
    </cfRule>
  </conditionalFormatting>
  <conditionalFormatting sqref="O45">
    <cfRule type="expression" dxfId="9" priority="10">
      <formula>AND(N45=0,O45=0)</formula>
    </cfRule>
  </conditionalFormatting>
  <conditionalFormatting sqref="P45">
    <cfRule type="expression" dxfId="8" priority="9">
      <formula>AND(N45=0,O45=0,P45=0)</formula>
    </cfRule>
  </conditionalFormatting>
  <conditionalFormatting sqref="J33">
    <cfRule type="expression" dxfId="7" priority="8">
      <formula>J33=0</formula>
    </cfRule>
  </conditionalFormatting>
  <conditionalFormatting sqref="P33">
    <cfRule type="expression" dxfId="6" priority="7">
      <formula>P33=0</formula>
    </cfRule>
  </conditionalFormatting>
  <conditionalFormatting sqref="J38">
    <cfRule type="expression" dxfId="5" priority="6">
      <formula>J38=0</formula>
    </cfRule>
  </conditionalFormatting>
  <conditionalFormatting sqref="P38">
    <cfRule type="expression" dxfId="4" priority="5">
      <formula>P38=0</formula>
    </cfRule>
  </conditionalFormatting>
  <conditionalFormatting sqref="J28">
    <cfRule type="expression" dxfId="3" priority="4">
      <formula>J28=0</formula>
    </cfRule>
  </conditionalFormatting>
  <conditionalFormatting sqref="P28">
    <cfRule type="expression" dxfId="2" priority="3">
      <formula>P28=0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2023-11-24T05:59:09Z</dcterms:created>
  <dcterms:modified xsi:type="dcterms:W3CDTF">2023-11-24T06:01:43Z</dcterms:modified>
</cp:coreProperties>
</file>